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2"/>
  <c r="G7" s="1"/>
  <c r="E7"/>
  <c r="J7" s="1"/>
  <c r="E6"/>
  <c r="J6" s="1"/>
  <c r="G18" i="1"/>
  <c r="G16"/>
  <c r="G17"/>
  <c r="K13"/>
  <c r="K7"/>
  <c r="K8"/>
  <c r="K9"/>
  <c r="K10"/>
  <c r="K11"/>
  <c r="K12"/>
  <c r="K6"/>
  <c r="G13"/>
  <c r="I7" s="1"/>
  <c r="H7"/>
  <c r="H8" s="1"/>
  <c r="H6"/>
  <c r="F7"/>
  <c r="F8"/>
  <c r="F9"/>
  <c r="F10"/>
  <c r="F11"/>
  <c r="F12"/>
  <c r="F6"/>
  <c r="G8" i="2" l="1"/>
  <c r="H9" i="1"/>
  <c r="I12"/>
  <c r="I10"/>
  <c r="I8"/>
  <c r="I6"/>
  <c r="J6" s="1"/>
  <c r="J7" s="1"/>
  <c r="I11"/>
  <c r="I9"/>
  <c r="F16" i="2"/>
  <c r="D8"/>
  <c r="C8"/>
  <c r="G9" l="1"/>
  <c r="I8"/>
  <c r="E8"/>
  <c r="J8" s="1"/>
  <c r="F22"/>
  <c r="H8"/>
  <c r="H10"/>
  <c r="H12"/>
  <c r="H14"/>
  <c r="H6"/>
  <c r="I6" s="1"/>
  <c r="H7"/>
  <c r="H9"/>
  <c r="H11"/>
  <c r="H13"/>
  <c r="H15"/>
  <c r="I7"/>
  <c r="H10" i="1"/>
  <c r="J8"/>
  <c r="J9" s="1"/>
  <c r="J10" s="1"/>
  <c r="J11" s="1"/>
  <c r="J12" s="1"/>
  <c r="C9" i="2"/>
  <c r="D9" l="1"/>
  <c r="C10" s="1"/>
  <c r="E9"/>
  <c r="J9" s="1"/>
  <c r="G10"/>
  <c r="I9"/>
  <c r="H11" i="1"/>
  <c r="D10" i="2" l="1"/>
  <c r="C11" s="1"/>
  <c r="E10"/>
  <c r="J10" s="1"/>
  <c r="G11"/>
  <c r="I10"/>
  <c r="F24"/>
  <c r="H12" i="1"/>
  <c r="G12" i="2" l="1"/>
  <c r="I11"/>
  <c r="D11"/>
  <c r="C12" s="1"/>
  <c r="E11"/>
  <c r="J11" s="1"/>
  <c r="D12" l="1"/>
  <c r="C13" s="1"/>
  <c r="E12"/>
  <c r="J12" s="1"/>
  <c r="G13"/>
  <c r="I12"/>
  <c r="G14" l="1"/>
  <c r="I13"/>
  <c r="D13"/>
  <c r="C14" s="1"/>
  <c r="E13"/>
  <c r="J13" s="1"/>
  <c r="D14" l="1"/>
  <c r="C15" s="1"/>
  <c r="G15"/>
  <c r="I15" s="1"/>
  <c r="I14"/>
  <c r="D15" l="1"/>
  <c r="E15" s="1"/>
  <c r="J15" s="1"/>
  <c r="J16" s="1"/>
  <c r="F23" s="1"/>
  <c r="E14"/>
  <c r="J14" s="1"/>
</calcChain>
</file>

<file path=xl/sharedStrings.xml><?xml version="1.0" encoding="utf-8"?>
<sst xmlns="http://schemas.openxmlformats.org/spreadsheetml/2006/main" count="29" uniqueCount="19">
  <si>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</si>
  <si>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</si>
  <si>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</si>
  <si>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</si>
  <si>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</si>
  <si>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</si>
  <si>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</si>
  <si>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</si>
  <si>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</si>
  <si>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</si>
  <si>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</si>
  <si>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</si>
  <si>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</si>
  <si>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</si>
  <si>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</si>
  <si>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</si>
  <si>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el 50% de los cadetes mide a lo menos 1,81 m</t>
  </si>
  <si>
    <t>La Mayoría de los cadetes mide 1,79 m</t>
  </si>
  <si>
    <t>Los cadetes miden en promedio 1,81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</si>
</sst>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00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3" borderId="10" xfId="0" applyFill="1" applyBorder="1" applyAlignment="1">
      <alignment horizontal="center"/>
    </xf>
    <xf numFmtId="9" fontId="0" fillId="0" borderId="7" xfId="2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164" fontId="0" fillId="0" borderId="0" xfId="0" applyNumberFormat="1"/>
    <xf numFmtId="0" fontId="0" fillId="0" borderId="7" xfId="1" applyNumberFormat="1" applyFont="1" applyBorder="1" applyAlignment="1">
      <alignment horizontal="center"/>
    </xf>
    <xf numFmtId="0" fontId="0" fillId="0" borderId="15" xfId="1" applyNumberFormat="1" applyFont="1" applyBorder="1" applyAlignment="1">
      <alignment horizontal="center"/>
    </xf>
    <xf numFmtId="0" fontId="0" fillId="0" borderId="10" xfId="1" applyNumberFormat="1" applyFont="1" applyFill="1" applyBorder="1" applyAlignment="1">
      <alignment horizontal="center"/>
    </xf>
    <xf numFmtId="9" fontId="0" fillId="0" borderId="10" xfId="2" applyFont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0" fontId="2" fillId="4" borderId="0" xfId="0" applyFont="1" applyFill="1"/>
    <xf numFmtId="0" fontId="0" fillId="4" borderId="4" xfId="0" applyFill="1" applyBorder="1" applyAlignment="1">
      <alignment horizontal="center"/>
    </xf>
    <xf numFmtId="2" fontId="4" fillId="4" borderId="13" xfId="0" applyNumberFormat="1" applyFont="1" applyFill="1" applyBorder="1" applyAlignment="1">
      <alignment horizontal="center"/>
    </xf>
    <xf numFmtId="2" fontId="4" fillId="4" borderId="14" xfId="0" applyNumberFormat="1" applyFont="1" applyFill="1" applyBorder="1" applyAlignment="1">
      <alignment horizontal="center"/>
    </xf>
    <xf numFmtId="0" fontId="2" fillId="5" borderId="0" xfId="0" applyFont="1" applyFill="1"/>
    <xf numFmtId="0" fontId="4" fillId="5" borderId="13" xfId="0" applyFon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2" fontId="2" fillId="0" borderId="0" xfId="0" applyNumberFormat="1" applyFont="1"/>
    <xf numFmtId="2" fontId="2" fillId="5" borderId="0" xfId="0" applyNumberFormat="1" applyFont="1" applyFill="1"/>
    <xf numFmtId="2" fontId="2" fillId="4" borderId="0" xfId="0" applyNumberFormat="1" applyFont="1" applyFill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18"/>
  <sheetViews>
    <sheetView workbookViewId="0">
      <selection activeCell="G16" sqref="G16"/>
    </sheetView>
  </sheetViews>
  <sheetFormatPr baseColWidth="10" defaultRowHeight="15"/>
  <cols>
    <col min="7" max="7" width="13.5703125" bestFit="1" customWidth="1"/>
  </cols>
  <sheetData>
    <row r="3" spans="2:15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2:15" ht="15.75" thickBot="1"/>
    <row r="5" spans="2:15" ht="16.5" thickBot="1">
      <c r="D5" s="22" t="s">
        <v>9</v>
      </c>
      <c r="E5" s="23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15</v>
      </c>
    </row>
    <row r="6" spans="2:15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30">
        <f>G6/$G$13</f>
        <v>0.18181818181818182</v>
      </c>
      <c r="J6" s="31">
        <f>I6</f>
        <v>0.18181818181818182</v>
      </c>
      <c r="K6" s="10">
        <f>F6*G6</f>
        <v>6000</v>
      </c>
    </row>
    <row r="7" spans="2:15" ht="15.75" thickBot="1">
      <c r="D7" s="9">
        <v>700</v>
      </c>
      <c r="E7" s="8">
        <v>900</v>
      </c>
      <c r="F7" s="11">
        <f t="shared" ref="F7:F12" si="0">AVERAGE(D7:E7)</f>
        <v>800</v>
      </c>
      <c r="G7" s="35">
        <v>10</v>
      </c>
      <c r="H7" s="6">
        <f>G7+H6</f>
        <v>20</v>
      </c>
      <c r="I7" s="30">
        <f t="shared" ref="I7:I12" si="1">G7/$G$13</f>
        <v>0.18181818181818182</v>
      </c>
      <c r="J7" s="32">
        <f>I7+J6</f>
        <v>0.36363636363636365</v>
      </c>
      <c r="K7" s="10">
        <f t="shared" ref="K7:K12" si="2">F7*G7</f>
        <v>8000</v>
      </c>
    </row>
    <row r="8" spans="2:15" ht="15.75" thickBot="1">
      <c r="D8" s="34">
        <v>900</v>
      </c>
      <c r="E8" s="8">
        <v>1100</v>
      </c>
      <c r="F8" s="11">
        <f t="shared" si="0"/>
        <v>1000</v>
      </c>
      <c r="G8" s="35">
        <v>12</v>
      </c>
      <c r="H8" s="6">
        <f t="shared" ref="H8:H12" si="3">G8+H7</f>
        <v>32</v>
      </c>
      <c r="I8" s="30">
        <f t="shared" si="1"/>
        <v>0.21818181818181817</v>
      </c>
      <c r="J8" s="32">
        <f t="shared" ref="J8:J12" si="4">I8+J7</f>
        <v>0.58181818181818179</v>
      </c>
      <c r="K8" s="10">
        <f t="shared" si="2"/>
        <v>12000</v>
      </c>
    </row>
    <row r="9" spans="2:15" ht="15.75" thickBot="1">
      <c r="D9" s="9">
        <v>1100</v>
      </c>
      <c r="E9" s="8">
        <v>1300</v>
      </c>
      <c r="F9" s="11">
        <f t="shared" si="0"/>
        <v>1200</v>
      </c>
      <c r="G9" s="35">
        <v>8</v>
      </c>
      <c r="H9" s="6">
        <f t="shared" si="3"/>
        <v>40</v>
      </c>
      <c r="I9" s="30">
        <f t="shared" si="1"/>
        <v>0.14545454545454545</v>
      </c>
      <c r="J9" s="32">
        <f t="shared" si="4"/>
        <v>0.72727272727272729</v>
      </c>
      <c r="K9" s="10">
        <f t="shared" si="2"/>
        <v>9600</v>
      </c>
    </row>
    <row r="10" spans="2:15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30">
        <f t="shared" si="1"/>
        <v>0.10909090909090909</v>
      </c>
      <c r="J10" s="32">
        <f t="shared" si="4"/>
        <v>0.83636363636363642</v>
      </c>
      <c r="K10" s="10">
        <f t="shared" si="2"/>
        <v>8400</v>
      </c>
    </row>
    <row r="11" spans="2:15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30">
        <f t="shared" si="1"/>
        <v>7.2727272727272724E-2</v>
      </c>
      <c r="J11" s="32">
        <f t="shared" si="4"/>
        <v>0.90909090909090917</v>
      </c>
      <c r="K11" s="10">
        <f t="shared" si="2"/>
        <v>6400</v>
      </c>
    </row>
    <row r="12" spans="2:15" ht="15.75" thickBot="1">
      <c r="D12" s="5">
        <v>1700</v>
      </c>
      <c r="E12" s="4">
        <v>1900</v>
      </c>
      <c r="F12" s="28">
        <f t="shared" si="0"/>
        <v>1800</v>
      </c>
      <c r="G12" s="26">
        <v>5</v>
      </c>
      <c r="H12" s="27">
        <f t="shared" si="3"/>
        <v>55</v>
      </c>
      <c r="I12" s="30">
        <f t="shared" si="1"/>
        <v>9.0909090909090912E-2</v>
      </c>
      <c r="J12" s="32">
        <f t="shared" si="4"/>
        <v>1</v>
      </c>
      <c r="K12" s="10">
        <f t="shared" si="2"/>
        <v>9000</v>
      </c>
    </row>
    <row r="13" spans="2:15" ht="15.75" thickBot="1">
      <c r="G13" s="29">
        <f>SUM(G6:G12)</f>
        <v>55</v>
      </c>
      <c r="K13" s="33">
        <f>SUM(K6:K12)</f>
        <v>59400</v>
      </c>
    </row>
    <row r="14" spans="2:15" ht="18">
      <c r="C14" s="2" t="s">
        <v>4</v>
      </c>
      <c r="D14" s="1"/>
    </row>
    <row r="15" spans="2:15" ht="18">
      <c r="C15" s="1" t="s">
        <v>3</v>
      </c>
      <c r="D15" s="1"/>
      <c r="E15" s="1"/>
      <c r="F15" s="1"/>
    </row>
    <row r="16" spans="2:15" ht="18">
      <c r="C16" s="1" t="s">
        <v>2</v>
      </c>
      <c r="D16" s="1"/>
      <c r="E16" s="1"/>
      <c r="F16" s="1"/>
      <c r="G16" s="36">
        <f>D8+((G8-G7)/((G8-G7)+(G8-G9)))*(E8-D8)</f>
        <v>966.66666666666663</v>
      </c>
    </row>
    <row r="17" spans="3:7" ht="18">
      <c r="C17" s="1" t="s">
        <v>1</v>
      </c>
      <c r="D17" s="1"/>
      <c r="E17" s="1"/>
      <c r="F17" s="1"/>
      <c r="G17">
        <f>K13/G13</f>
        <v>1080</v>
      </c>
    </row>
    <row r="18" spans="3:7" ht="18">
      <c r="C18" s="1" t="s">
        <v>0</v>
      </c>
      <c r="D18" s="1"/>
      <c r="E18" s="1"/>
      <c r="F18" s="1"/>
      <c r="G18">
        <f>D8+(((G13/2-H7)/G8)*(E8-D8))</f>
        <v>1025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4"/>
  <sheetViews>
    <sheetView tabSelected="1" workbookViewId="0">
      <selection activeCell="G33" sqref="G33"/>
    </sheetView>
  </sheetViews>
  <sheetFormatPr baseColWidth="10" defaultRowHeight="15"/>
  <cols>
    <col min="5" max="5" width="17.140625" customWidth="1"/>
  </cols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0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14" t="s">
        <v>15</v>
      </c>
    </row>
    <row r="6" spans="3:10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30">
        <f>F6/$F$16</f>
        <v>0.06</v>
      </c>
      <c r="I6" s="31">
        <f>H6</f>
        <v>0.06</v>
      </c>
      <c r="J6" s="37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4" si="0">AVERAGE(C7:D7)</f>
        <v>1.7250000000000001</v>
      </c>
      <c r="F7" s="50">
        <v>24</v>
      </c>
      <c r="G7" s="6">
        <f>F7+G6</f>
        <v>36</v>
      </c>
      <c r="H7" s="30">
        <f t="shared" ref="H7:H15" si="1">F7/$F$16</f>
        <v>0.12</v>
      </c>
      <c r="I7" s="31">
        <f t="shared" ref="I7:I15" si="2">G7/$F$16</f>
        <v>0.18</v>
      </c>
      <c r="J7" s="37">
        <f t="shared" ref="J7:J15" si="3">E7*F7</f>
        <v>41.400000000000006</v>
      </c>
    </row>
    <row r="8" spans="3:10" ht="15.75" thickBot="1">
      <c r="C8" s="47">
        <f>D7</f>
        <v>1.75</v>
      </c>
      <c r="D8" s="48">
        <f>C8+0.05</f>
        <v>1.8</v>
      </c>
      <c r="E8" s="49">
        <f t="shared" si="0"/>
        <v>1.7749999999999999</v>
      </c>
      <c r="F8" s="50">
        <v>50</v>
      </c>
      <c r="G8" s="43">
        <f t="shared" ref="G8:G15" si="4">F8+G7</f>
        <v>86</v>
      </c>
      <c r="H8" s="30">
        <f t="shared" si="1"/>
        <v>0.25</v>
      </c>
      <c r="I8" s="31">
        <f t="shared" si="2"/>
        <v>0.43</v>
      </c>
      <c r="J8" s="37">
        <f t="shared" si="3"/>
        <v>88.75</v>
      </c>
    </row>
    <row r="9" spans="3:10" ht="15.75" thickBot="1">
      <c r="C9" s="44">
        <f>D8</f>
        <v>1.8</v>
      </c>
      <c r="D9" s="45">
        <f>C9+0.03</f>
        <v>1.83</v>
      </c>
      <c r="E9" s="11">
        <f t="shared" si="0"/>
        <v>1.8149999999999999</v>
      </c>
      <c r="F9" s="35">
        <v>40</v>
      </c>
      <c r="G9" s="6">
        <f t="shared" si="4"/>
        <v>126</v>
      </c>
      <c r="H9" s="30">
        <f t="shared" si="1"/>
        <v>0.2</v>
      </c>
      <c r="I9" s="31">
        <f t="shared" si="2"/>
        <v>0.63</v>
      </c>
      <c r="J9" s="37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30">
        <f t="shared" si="1"/>
        <v>0.12</v>
      </c>
      <c r="I10" s="31">
        <f t="shared" si="2"/>
        <v>0.75</v>
      </c>
      <c r="J10" s="37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30">
        <f t="shared" si="1"/>
        <v>0.1</v>
      </c>
      <c r="I11" s="31">
        <f t="shared" si="2"/>
        <v>0.85</v>
      </c>
      <c r="J11" s="37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30">
        <f t="shared" si="1"/>
        <v>0.06</v>
      </c>
      <c r="I12" s="31">
        <f t="shared" si="2"/>
        <v>0.91</v>
      </c>
      <c r="J12" s="37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30">
        <f t="shared" si="1"/>
        <v>0.05</v>
      </c>
      <c r="I13" s="31">
        <f t="shared" si="2"/>
        <v>0.96</v>
      </c>
      <c r="J13" s="37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30">
        <f t="shared" si="1"/>
        <v>0.03</v>
      </c>
      <c r="I14" s="31">
        <f t="shared" si="2"/>
        <v>0.99</v>
      </c>
      <c r="J14" s="37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>AVERAGE(C15:D15)</f>
        <v>1.9950000000000001</v>
      </c>
      <c r="F15" s="3">
        <v>2</v>
      </c>
      <c r="G15" s="27">
        <f t="shared" si="4"/>
        <v>200</v>
      </c>
      <c r="H15" s="40">
        <f t="shared" si="1"/>
        <v>0.01</v>
      </c>
      <c r="I15" s="41">
        <f t="shared" si="2"/>
        <v>1</v>
      </c>
      <c r="J15" s="38">
        <f t="shared" si="3"/>
        <v>3.99</v>
      </c>
    </row>
    <row r="16" spans="3:10" ht="15.75" thickBot="1">
      <c r="F16" s="21">
        <f>SUM(F6:F15)</f>
        <v>200</v>
      </c>
      <c r="J16" s="39">
        <f>SUM(J6:J15)</f>
        <v>362.62000000000006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51">
        <f>C8+((F8-F7)/((F8-F7)+(F8-F9)))*(D8-C8)</f>
        <v>1.7861111111111112</v>
      </c>
      <c r="G22" t="s">
        <v>17</v>
      </c>
    </row>
    <row r="23" spans="3:7" ht="18">
      <c r="C23" s="46" t="s">
        <v>1</v>
      </c>
      <c r="D23" s="46"/>
      <c r="E23" s="46"/>
      <c r="F23" s="52">
        <f>J16/F16</f>
        <v>1.8131000000000004</v>
      </c>
      <c r="G23" t="s">
        <v>18</v>
      </c>
    </row>
    <row r="24" spans="3:7" ht="18">
      <c r="C24" s="42" t="s">
        <v>0</v>
      </c>
      <c r="D24" s="42"/>
      <c r="E24" s="42"/>
      <c r="F24" s="53">
        <f>C9+((F16/2-G8)/F9)*(D9-C9)</f>
        <v>1.8105</v>
      </c>
      <c r="G24" t="s">
        <v>16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2019-05-14T15:45:13Z</dcterms:created>
  <dcterms:modified xsi:type="dcterms:W3CDTF">2022-05-26T13:30:13Z</dcterms:modified>
</cp:coreProperties>
</file>