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cadete\Desktop\"/>
    </mc:Choice>
  </mc:AlternateContent>
  <bookViews>
    <workbookView xWindow="0" yWindow="0" windowWidth="20490" windowHeight="9045" activeTab="1"/>
  </bookViews>
  <sheets>
    <sheet name="ACTIVIDAD 1" sheetId="1" r:id="rId1"/>
    <sheet name="ACTIVIDAD 2" sheetId="2" r:id="rId2"/>
  </sheets>
  <definedNames>
    <definedName name="TABLA">'ACTIVIDAD 1'!$D$7:$U$9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H14" i="2" l="1"/>
  <c r="H9" i="2"/>
  <c r="H10" i="2"/>
  <c r="H11" i="2"/>
  <c r="H12" i="2"/>
  <c r="H13" i="2"/>
  <c r="H8" i="2"/>
  <c r="G10" i="2"/>
  <c r="G11" i="2" s="1"/>
  <c r="G12" i="2" s="1"/>
  <c r="G13" i="2" s="1"/>
  <c r="G9" i="2"/>
  <c r="G8" i="2"/>
  <c r="F9" i="2"/>
  <c r="F10" i="2"/>
  <c r="F11" i="2"/>
  <c r="F12" i="2"/>
  <c r="F13" i="2"/>
  <c r="F8" i="2"/>
  <c r="E10" i="2"/>
  <c r="E11" i="2"/>
  <c r="E12" i="2"/>
  <c r="E13" i="2" s="1"/>
  <c r="E9" i="2"/>
  <c r="E8" i="2"/>
  <c r="Z17" i="1"/>
  <c r="Z18" i="1"/>
  <c r="Z19" i="1" s="1"/>
  <c r="Z20" i="1" s="1"/>
  <c r="Z21" i="1" s="1"/>
  <c r="Z22" i="1" s="1"/>
  <c r="Z16" i="1"/>
  <c r="Z15" i="1"/>
  <c r="Y15" i="1"/>
  <c r="Y16" i="1"/>
  <c r="Y17" i="1"/>
  <c r="Y18" i="1"/>
  <c r="Y19" i="1"/>
  <c r="Y20" i="1"/>
  <c r="Y21" i="1"/>
  <c r="Y22" i="1"/>
  <c r="T9" i="1" l="1"/>
  <c r="U9" i="1" s="1"/>
  <c r="D9" i="1"/>
  <c r="T8" i="1"/>
  <c r="U8" i="1" s="1"/>
  <c r="D8" i="1"/>
  <c r="T7" i="1"/>
  <c r="U7" i="1" l="1"/>
  <c r="W21" i="1" s="1"/>
  <c r="W17" i="1"/>
  <c r="W22" i="1"/>
  <c r="W16" i="1"/>
  <c r="W20" i="1"/>
  <c r="W19" i="1" l="1"/>
  <c r="W18" i="1"/>
  <c r="W15" i="1"/>
  <c r="X15" i="1" s="1"/>
  <c r="X16" i="1" s="1"/>
  <c r="X17" i="1" s="1"/>
  <c r="X18" i="1" s="1"/>
  <c r="X19" i="1" s="1"/>
  <c r="X20" i="1" s="1"/>
  <c r="X21" i="1" s="1"/>
  <c r="X22" i="1" s="1"/>
</calcChain>
</file>

<file path=xl/sharedStrings.xml><?xml version="1.0" encoding="utf-8"?>
<sst xmlns="http://schemas.openxmlformats.org/spreadsheetml/2006/main" count="47" uniqueCount="46">
  <si>
    <t xml:space="preserve">USANDO FUNCIONES EXCEL </t>
  </si>
  <si>
    <t>Número de hijos</t>
  </si>
  <si>
    <t>Complete la tabla, haciendo uso de celdas relativas y fijas cuando corresponda</t>
  </si>
  <si>
    <t>DETERMINAR E INTERPRETAR LA  MEDIA</t>
  </si>
  <si>
    <t>DETERMINAR E INTERPRETAR LA  MEDIANA</t>
  </si>
  <si>
    <t>DETERMINAR E INTERPRETAR LA  MODA</t>
  </si>
  <si>
    <t>La siguiente tabla indica la cantidad de familias que tienen una cierta cantidad de Hijos , encuesta realizadas a 80 familias</t>
  </si>
  <si>
    <t>xi*fi</t>
  </si>
  <si>
    <t>suma</t>
  </si>
  <si>
    <t xml:space="preserve">INTERPRETE  LA MEDIA </t>
  </si>
  <si>
    <t xml:space="preserve">DETERMINE  LA MEDIA </t>
  </si>
  <si>
    <t>DETERMINE LA MEDIANA</t>
  </si>
  <si>
    <t xml:space="preserve"> INTERPRETE  LA MEDIANA</t>
  </si>
  <si>
    <t xml:space="preserve">DETERMINE  LA MODA </t>
  </si>
  <si>
    <t xml:space="preserve"> INTERPRETE  LA MODA </t>
  </si>
  <si>
    <t>CONSTRUYA LA TABLA DE FRECUENCIAS</t>
  </si>
  <si>
    <t>INSERTAR  UN GRÁFICO DE BARRAS CON TÍTULO Y NOMBRE DE LOS EJES</t>
  </si>
  <si>
    <t xml:space="preserve">La siguiente información corresponde a las notas de los cursos en la primera prueba de herramientas tecnológicas </t>
  </si>
  <si>
    <r>
      <t>Interprete f</t>
    </r>
    <r>
      <rPr>
        <vertAlign val="subscript"/>
        <sz val="14"/>
        <color theme="1"/>
        <rFont val="Arial"/>
        <family val="2"/>
      </rPr>
      <t>4</t>
    </r>
  </si>
  <si>
    <t>Interprete F3</t>
  </si>
  <si>
    <r>
      <t>Interprete h</t>
    </r>
    <r>
      <rPr>
        <vertAlign val="subscript"/>
        <sz val="14"/>
        <color theme="1"/>
        <rFont val="Arial"/>
        <family val="2"/>
      </rPr>
      <t>2</t>
    </r>
  </si>
  <si>
    <r>
      <t>Interprete H</t>
    </r>
    <r>
      <rPr>
        <vertAlign val="subscript"/>
        <sz val="14"/>
        <color theme="1"/>
        <rFont val="Arial"/>
        <family val="2"/>
      </rPr>
      <t>3</t>
    </r>
  </si>
  <si>
    <t xml:space="preserve">INSERTAR UN GRÁFICO DE TORTA </t>
  </si>
  <si>
    <t>xi</t>
  </si>
  <si>
    <t>fi</t>
  </si>
  <si>
    <t>Fi</t>
  </si>
  <si>
    <t>hi%</t>
  </si>
  <si>
    <t>Hi%</t>
  </si>
  <si>
    <t>n =</t>
  </si>
  <si>
    <t>Me= 8</t>
  </si>
  <si>
    <t>El promedio de las notas fue 8</t>
  </si>
  <si>
    <t>Md= 8</t>
  </si>
  <si>
    <t>El 50% del curso obtuvo nota sobre 8</t>
  </si>
  <si>
    <t>Mo= 9</t>
  </si>
  <si>
    <t>La mayoria de los alumnos obtuvo 9</t>
  </si>
  <si>
    <r>
      <t>f</t>
    </r>
    <r>
      <rPr>
        <vertAlign val="subscript"/>
        <sz val="14"/>
        <rFont val="Arial"/>
        <family val="2"/>
      </rPr>
      <t>i</t>
    </r>
  </si>
  <si>
    <r>
      <t>F</t>
    </r>
    <r>
      <rPr>
        <vertAlign val="subscript"/>
        <sz val="14"/>
        <rFont val="Arial"/>
        <family val="2"/>
      </rPr>
      <t>i</t>
    </r>
  </si>
  <si>
    <r>
      <rPr>
        <sz val="14"/>
        <rFont val="Arial"/>
        <family val="2"/>
      </rPr>
      <t>h</t>
    </r>
    <r>
      <rPr>
        <vertAlign val="subscript"/>
        <sz val="14"/>
        <rFont val="Arial"/>
        <family val="2"/>
      </rPr>
      <t>r</t>
    </r>
  </si>
  <si>
    <r>
      <t>H</t>
    </r>
    <r>
      <rPr>
        <vertAlign val="subscript"/>
        <sz val="14"/>
        <rFont val="Arial"/>
        <family val="2"/>
      </rPr>
      <t>r</t>
    </r>
  </si>
  <si>
    <t>4 familias tienen 3 hijos</t>
  </si>
  <si>
    <t>75 familias tienen a lo menos 2 hijos</t>
  </si>
  <si>
    <t>31% de las familias tienen 1 hijo</t>
  </si>
  <si>
    <t>94% de las familias tienen a lo más 2 hijos</t>
  </si>
  <si>
    <t>Me= 1; En promedio las familias tienen un hijo</t>
  </si>
  <si>
    <t>Md=1; El 50% de las familias tienen a lo menos un hijo</t>
  </si>
  <si>
    <t>Mo=0; La mayoría de las familias tienen 0 hijos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</si>
</sst>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b/>
      <sz val="14"/>
      <color rgb="FFFF0000"/>
      <name val="Arial"/>
      <family val="2"/>
    </font>
    <font>
      <sz val="14"/>
      <color rgb="FF000000"/>
      <name val="Arial"/>
      <family val="2"/>
    </font>
    <font>
      <sz val="10"/>
      <color rgb="FF000000"/>
      <name val="Verdana"/>
      <family val="2"/>
    </font>
    <font>
      <sz val="14"/>
      <color theme="1"/>
      <name val="Arial"/>
      <family val="2"/>
    </font>
    <font>
      <vertAlign val="subscript"/>
      <sz val="14"/>
      <color theme="1"/>
      <name val="Arial"/>
      <family val="2"/>
    </font>
    <font>
      <sz val="11"/>
      <color theme="1"/>
      <name val="Arial"/>
      <family val="2"/>
    </font>
    <font>
      <b/>
      <sz val="14"/>
      <color theme="1"/>
      <name val="Arial"/>
      <family val="2"/>
    </font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sz val="10"/>
      <color theme="1"/>
      <name val="Calibri"/>
      <family val="2"/>
      <scheme val="minor"/>
    </font>
    <font>
      <b/>
      <sz val="14"/>
      <color rgb="FF000000"/>
      <name val="Arial"/>
      <family val="2"/>
    </font>
    <font>
      <sz val="14"/>
      <name val="Arial"/>
      <family val="2"/>
    </font>
    <font>
      <vertAlign val="subscript"/>
      <sz val="14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/>
      <right/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</borders>
  <cellStyleXfs count="2">
    <xf numFmtId="0" fontId="0" fillId="0" borderId="0"/>
    <xf numFmtId="9" fontId="10" fillId="0" borderId="0" applyFont="0" applyFill="0" applyBorder="0" applyAlignment="0" applyProtection="0"/>
  </cellStyleXfs>
  <cellXfs count="60">
    <xf numFmtId="0" fontId="0" fillId="0" borderId="0" xfId="0"/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3" fillId="0" borderId="0" xfId="0" applyFont="1"/>
    <xf numFmtId="0" fontId="2" fillId="0" borderId="0" xfId="0" applyFont="1"/>
    <xf numFmtId="0" fontId="4" fillId="2" borderId="11" xfId="0" applyFont="1" applyFill="1" applyBorder="1" applyAlignment="1">
      <alignment horizontal="center" vertical="center" wrapText="1" readingOrder="1"/>
    </xf>
    <xf numFmtId="0" fontId="4" fillId="2" borderId="13" xfId="0" applyFont="1" applyFill="1" applyBorder="1" applyAlignment="1">
      <alignment horizontal="center" vertical="center" wrapText="1" readingOrder="1"/>
    </xf>
    <xf numFmtId="0" fontId="4" fillId="2" borderId="15" xfId="0" applyFont="1" applyFill="1" applyBorder="1" applyAlignment="1">
      <alignment horizontal="center" vertical="center" wrapText="1" readingOrder="1"/>
    </xf>
    <xf numFmtId="0" fontId="4" fillId="2" borderId="16" xfId="0" applyFont="1" applyFill="1" applyBorder="1" applyAlignment="1">
      <alignment horizontal="center" vertical="center" wrapText="1" readingOrder="1"/>
    </xf>
    <xf numFmtId="0" fontId="4" fillId="2" borderId="0" xfId="0" applyFont="1" applyFill="1" applyAlignment="1">
      <alignment horizontal="center" vertical="center" wrapText="1" readingOrder="1"/>
    </xf>
    <xf numFmtId="0" fontId="4" fillId="2" borderId="10" xfId="0" applyFont="1" applyFill="1" applyBorder="1" applyAlignment="1">
      <alignment horizontal="center" vertical="center" wrapText="1" readingOrder="1"/>
    </xf>
    <xf numFmtId="0" fontId="5" fillId="2" borderId="0" xfId="0" applyFont="1" applyFill="1" applyAlignment="1">
      <alignment horizontal="center" vertical="center" wrapText="1" readingOrder="1"/>
    </xf>
    <xf numFmtId="0" fontId="0" fillId="0" borderId="0" xfId="0" applyAlignment="1">
      <alignment horizontal="center"/>
    </xf>
    <xf numFmtId="0" fontId="6" fillId="0" borderId="0" xfId="0" applyFont="1"/>
    <xf numFmtId="0" fontId="6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2" fillId="0" borderId="5" xfId="0" applyFont="1" applyBorder="1" applyAlignment="1">
      <alignment horizontal="center"/>
    </xf>
    <xf numFmtId="0" fontId="8" fillId="0" borderId="0" xfId="0" applyFont="1" applyBorder="1" applyAlignment="1"/>
    <xf numFmtId="0" fontId="0" fillId="0" borderId="0" xfId="0" applyAlignment="1"/>
    <xf numFmtId="0" fontId="2" fillId="0" borderId="18" xfId="0" applyFont="1" applyBorder="1" applyAlignment="1">
      <alignment horizontal="center"/>
    </xf>
    <xf numFmtId="0" fontId="9" fillId="0" borderId="0" xfId="0" applyFont="1"/>
    <xf numFmtId="0" fontId="8" fillId="0" borderId="5" xfId="0" applyFont="1" applyBorder="1" applyAlignment="1">
      <alignment horizontal="center"/>
    </xf>
    <xf numFmtId="0" fontId="8" fillId="0" borderId="19" xfId="0" applyFont="1" applyBorder="1" applyAlignment="1">
      <alignment horizontal="center"/>
    </xf>
    <xf numFmtId="0" fontId="8" fillId="0" borderId="5" xfId="0" applyFont="1" applyBorder="1" applyAlignment="1">
      <alignment horizontal="center" vertical="center" wrapText="1"/>
    </xf>
    <xf numFmtId="0" fontId="0" fillId="0" borderId="5" xfId="0" applyBorder="1"/>
    <xf numFmtId="0" fontId="11" fillId="0" borderId="5" xfId="0" applyFont="1" applyBorder="1" applyAlignment="1">
      <alignment horizontal="center" vertical="center" wrapText="1"/>
    </xf>
    <xf numFmtId="0" fontId="1" fillId="4" borderId="5" xfId="0" applyFont="1" applyFill="1" applyBorder="1" applyAlignment="1">
      <alignment horizontal="center" vertical="center"/>
    </xf>
    <xf numFmtId="9" fontId="2" fillId="0" borderId="5" xfId="1" applyFont="1" applyBorder="1" applyAlignment="1">
      <alignment horizontal="center" vertical="center"/>
    </xf>
    <xf numFmtId="9" fontId="2" fillId="0" borderId="5" xfId="0" applyNumberFormat="1" applyFont="1" applyBorder="1" applyAlignment="1">
      <alignment horizontal="center" vertical="center"/>
    </xf>
    <xf numFmtId="0" fontId="0" fillId="0" borderId="18" xfId="0" applyBorder="1"/>
    <xf numFmtId="0" fontId="0" fillId="0" borderId="20" xfId="0" applyBorder="1"/>
    <xf numFmtId="0" fontId="0" fillId="0" borderId="21" xfId="0" applyBorder="1"/>
    <xf numFmtId="0" fontId="0" fillId="0" borderId="20" xfId="0" applyBorder="1" applyAlignment="1">
      <alignment horizontal="left" vertical="center"/>
    </xf>
    <xf numFmtId="0" fontId="0" fillId="0" borderId="22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14" xfId="0" applyBorder="1" applyAlignment="1">
      <alignment horizontal="left" vertical="center"/>
    </xf>
    <xf numFmtId="0" fontId="12" fillId="0" borderId="24" xfId="0" applyFont="1" applyBorder="1" applyAlignment="1">
      <alignment horizontal="left" vertical="center"/>
    </xf>
    <xf numFmtId="0" fontId="0" fillId="0" borderId="25" xfId="0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0" fillId="0" borderId="17" xfId="0" applyBorder="1" applyAlignment="1">
      <alignment horizontal="left" vertical="center"/>
    </xf>
    <xf numFmtId="0" fontId="13" fillId="3" borderId="10" xfId="0" applyFont="1" applyFill="1" applyBorder="1" applyAlignment="1">
      <alignment horizontal="center" vertical="center" wrapText="1" readingOrder="1"/>
    </xf>
    <xf numFmtId="0" fontId="14" fillId="3" borderId="10" xfId="0" applyFont="1" applyFill="1" applyBorder="1" applyAlignment="1">
      <alignment horizontal="center" vertical="center" wrapText="1"/>
    </xf>
    <xf numFmtId="0" fontId="15" fillId="3" borderId="10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 readingOrder="1"/>
    </xf>
    <xf numFmtId="9" fontId="4" fillId="2" borderId="11" xfId="1" applyNumberFormat="1" applyFont="1" applyFill="1" applyBorder="1" applyAlignment="1">
      <alignment horizontal="center" vertical="center" wrapText="1" readingOrder="1"/>
    </xf>
    <xf numFmtId="9" fontId="4" fillId="2" borderId="12" xfId="0" applyNumberFormat="1" applyFont="1" applyFill="1" applyBorder="1" applyAlignment="1">
      <alignment horizontal="center" vertical="center" wrapText="1" readingOrder="1"/>
    </xf>
    <xf numFmtId="9" fontId="4" fillId="2" borderId="14" xfId="0" applyNumberFormat="1" applyFont="1" applyFill="1" applyBorder="1" applyAlignment="1">
      <alignment horizontal="center" vertical="center" wrapText="1" readingOrder="1"/>
    </xf>
    <xf numFmtId="0" fontId="4" fillId="2" borderId="27" xfId="0" applyFont="1" applyFill="1" applyBorder="1" applyAlignment="1">
      <alignment horizontal="center" vertical="center" wrapText="1" readingOrder="1"/>
    </xf>
    <xf numFmtId="1" fontId="0" fillId="0" borderId="5" xfId="0" applyNumberFormat="1" applyBorder="1"/>
  </cellXfs>
  <cellStyles count="2"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5:Z23"/>
  <sheetViews>
    <sheetView topLeftCell="B5" zoomScale="96" zoomScaleNormal="96" workbookViewId="0">
      <selection activeCell="M24" sqref="M24"/>
    </sheetView>
  </sheetViews>
  <sheetFormatPr baseColWidth="10" defaultRowHeight="15" x14ac:dyDescent="0.25"/>
  <cols>
    <col min="2" max="2" width="9" customWidth="1"/>
    <col min="4" max="21" width="3.7109375" customWidth="1"/>
    <col min="23" max="23" width="12" customWidth="1"/>
    <col min="25" max="25" width="13.42578125" bestFit="1" customWidth="1"/>
  </cols>
  <sheetData>
    <row r="5" spans="2:26" ht="15.75" x14ac:dyDescent="0.25">
      <c r="C5" s="1" t="s">
        <v>17</v>
      </c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</row>
    <row r="6" spans="2:26" ht="15.75" thickBot="1" x14ac:dyDescent="0.3"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</row>
    <row r="7" spans="2:26" x14ac:dyDescent="0.25">
      <c r="C7" s="2"/>
      <c r="D7" s="3">
        <v>5</v>
      </c>
      <c r="E7" s="4">
        <v>4</v>
      </c>
      <c r="F7" s="4">
        <v>9</v>
      </c>
      <c r="G7" s="4">
        <v>10</v>
      </c>
      <c r="H7" s="4">
        <v>8</v>
      </c>
      <c r="I7" s="4">
        <v>5</v>
      </c>
      <c r="J7" s="4">
        <v>7</v>
      </c>
      <c r="K7" s="4">
        <v>9</v>
      </c>
      <c r="L7" s="4">
        <v>9</v>
      </c>
      <c r="M7" s="4">
        <v>9</v>
      </c>
      <c r="N7" s="4">
        <v>10</v>
      </c>
      <c r="O7" s="4">
        <v>7</v>
      </c>
      <c r="P7" s="4">
        <v>7</v>
      </c>
      <c r="Q7" s="4">
        <v>7</v>
      </c>
      <c r="R7" s="4">
        <v>6</v>
      </c>
      <c r="S7" s="4">
        <v>8</v>
      </c>
      <c r="T7" s="4">
        <f>S7-1</f>
        <v>7</v>
      </c>
      <c r="U7" s="5">
        <f>T7-2</f>
        <v>5</v>
      </c>
    </row>
    <row r="8" spans="2:26" x14ac:dyDescent="0.25">
      <c r="C8" s="2"/>
      <c r="D8" s="6">
        <f>4+1</f>
        <v>5</v>
      </c>
      <c r="E8" s="7">
        <v>5</v>
      </c>
      <c r="F8" s="7">
        <v>9</v>
      </c>
      <c r="G8" s="7">
        <v>3</v>
      </c>
      <c r="H8" s="7">
        <v>8</v>
      </c>
      <c r="I8" s="7">
        <v>8</v>
      </c>
      <c r="J8" s="7">
        <v>8</v>
      </c>
      <c r="K8" s="7">
        <v>8</v>
      </c>
      <c r="L8" s="7">
        <v>8</v>
      </c>
      <c r="M8" s="7">
        <v>10</v>
      </c>
      <c r="N8" s="7">
        <v>9</v>
      </c>
      <c r="O8" s="7">
        <v>7</v>
      </c>
      <c r="P8" s="7">
        <v>8</v>
      </c>
      <c r="Q8" s="7">
        <v>9</v>
      </c>
      <c r="R8" s="7">
        <v>7</v>
      </c>
      <c r="S8" s="7">
        <v>9</v>
      </c>
      <c r="T8" s="7">
        <f t="shared" ref="T8:T9" si="0">S8-1</f>
        <v>8</v>
      </c>
      <c r="U8" s="8">
        <f t="shared" ref="U8:U9" si="1">T8-2</f>
        <v>6</v>
      </c>
    </row>
    <row r="9" spans="2:26" ht="15.75" thickBot="1" x14ac:dyDescent="0.3">
      <c r="C9" s="2"/>
      <c r="D9" s="9">
        <f>9+1</f>
        <v>10</v>
      </c>
      <c r="E9" s="10">
        <v>5</v>
      </c>
      <c r="F9" s="10">
        <v>9</v>
      </c>
      <c r="G9" s="10">
        <v>4</v>
      </c>
      <c r="H9" s="10">
        <v>9</v>
      </c>
      <c r="I9" s="10">
        <v>8</v>
      </c>
      <c r="J9" s="10">
        <v>10</v>
      </c>
      <c r="K9" s="10">
        <v>7</v>
      </c>
      <c r="L9" s="10">
        <v>7</v>
      </c>
      <c r="M9" s="10">
        <v>7</v>
      </c>
      <c r="N9" s="10">
        <v>8</v>
      </c>
      <c r="O9" s="10">
        <v>8</v>
      </c>
      <c r="P9" s="10">
        <v>9</v>
      </c>
      <c r="Q9" s="10">
        <v>9</v>
      </c>
      <c r="R9" s="10">
        <v>8</v>
      </c>
      <c r="S9" s="10">
        <v>10</v>
      </c>
      <c r="T9" s="10">
        <f t="shared" si="0"/>
        <v>9</v>
      </c>
      <c r="U9" s="11">
        <f t="shared" si="1"/>
        <v>7</v>
      </c>
    </row>
    <row r="10" spans="2:26" x14ac:dyDescent="0.25">
      <c r="C10" s="2"/>
      <c r="T10" s="2"/>
    </row>
    <row r="13" spans="2:26" ht="18" x14ac:dyDescent="0.25">
      <c r="C13" s="12" t="s">
        <v>0</v>
      </c>
    </row>
    <row r="14" spans="2:26" ht="16.5" thickBot="1" x14ac:dyDescent="0.3">
      <c r="B14" s="25">
        <v>1</v>
      </c>
      <c r="C14" s="30" t="s">
        <v>15</v>
      </c>
      <c r="D14" s="30"/>
      <c r="E14" s="30"/>
      <c r="F14" s="30"/>
      <c r="G14" s="30"/>
      <c r="H14" s="30"/>
      <c r="I14" s="30"/>
      <c r="J14" s="30"/>
      <c r="K14" s="30"/>
      <c r="V14" s="35" t="s">
        <v>23</v>
      </c>
      <c r="W14" s="35" t="s">
        <v>24</v>
      </c>
      <c r="X14" s="35" t="s">
        <v>25</v>
      </c>
      <c r="Y14" s="35" t="s">
        <v>26</v>
      </c>
      <c r="Z14" s="35" t="s">
        <v>27</v>
      </c>
    </row>
    <row r="15" spans="2:26" ht="15.75" x14ac:dyDescent="0.25">
      <c r="B15" s="25">
        <v>2</v>
      </c>
      <c r="C15" s="30" t="s">
        <v>10</v>
      </c>
      <c r="D15" s="30"/>
      <c r="E15" s="30"/>
      <c r="F15" s="30"/>
      <c r="G15" s="26"/>
      <c r="M15" s="42" t="s">
        <v>29</v>
      </c>
      <c r="N15" s="43"/>
      <c r="O15" s="43"/>
      <c r="P15" s="43"/>
      <c r="Q15" s="43"/>
      <c r="R15" s="43"/>
      <c r="S15" s="43"/>
      <c r="T15" s="44"/>
      <c r="V15" s="7">
        <v>3</v>
      </c>
      <c r="W15" s="7">
        <f>COUNTIF(TABLA,V15)</f>
        <v>1</v>
      </c>
      <c r="X15" s="7">
        <f>W15</f>
        <v>1</v>
      </c>
      <c r="Y15" s="36">
        <f>W15/$W$23</f>
        <v>1.8518518518518517E-2</v>
      </c>
      <c r="Z15" s="37">
        <f>Y15</f>
        <v>1.8518518518518517E-2</v>
      </c>
    </row>
    <row r="16" spans="2:26" ht="15.75" x14ac:dyDescent="0.25">
      <c r="B16" s="25">
        <v>3</v>
      </c>
      <c r="C16" s="31" t="s">
        <v>9</v>
      </c>
      <c r="D16" s="31"/>
      <c r="E16" s="31"/>
      <c r="F16" s="31"/>
      <c r="G16" s="27"/>
      <c r="M16" s="45" t="s">
        <v>30</v>
      </c>
      <c r="N16" s="41"/>
      <c r="O16" s="41"/>
      <c r="P16" s="41"/>
      <c r="Q16" s="41"/>
      <c r="R16" s="41"/>
      <c r="S16" s="41"/>
      <c r="T16" s="46"/>
      <c r="V16" s="7">
        <v>4</v>
      </c>
      <c r="W16" s="7">
        <f>COUNTIF(TABLA,V16)</f>
        <v>2</v>
      </c>
      <c r="X16" s="7">
        <f>X15+W16</f>
        <v>3</v>
      </c>
      <c r="Y16" s="36">
        <f t="shared" ref="Y16:Y22" si="2">W16/$W$23</f>
        <v>3.7037037037037035E-2</v>
      </c>
      <c r="Z16" s="37">
        <f>Z15+Y16</f>
        <v>5.5555555555555552E-2</v>
      </c>
    </row>
    <row r="17" spans="2:26" ht="15.75" x14ac:dyDescent="0.25">
      <c r="B17" s="25">
        <v>4</v>
      </c>
      <c r="C17" s="30" t="s">
        <v>11</v>
      </c>
      <c r="D17" s="30"/>
      <c r="E17" s="30"/>
      <c r="F17" s="30"/>
      <c r="G17" s="30"/>
      <c r="M17" s="45" t="s">
        <v>31</v>
      </c>
      <c r="N17" s="41"/>
      <c r="O17" s="41"/>
      <c r="P17" s="41"/>
      <c r="Q17" s="41"/>
      <c r="R17" s="41"/>
      <c r="S17" s="41"/>
      <c r="T17" s="46"/>
      <c r="V17" s="7">
        <v>5</v>
      </c>
      <c r="W17" s="7">
        <f>COUNTIF(TABLA,V17)</f>
        <v>6</v>
      </c>
      <c r="X17" s="7">
        <f t="shared" ref="X17:X22" si="3">X16+W17</f>
        <v>9</v>
      </c>
      <c r="Y17" s="36">
        <f t="shared" si="2"/>
        <v>0.1111111111111111</v>
      </c>
      <c r="Z17" s="37">
        <f t="shared" ref="Z17:Z22" si="4">Z16+Y17</f>
        <v>0.16666666666666666</v>
      </c>
    </row>
    <row r="18" spans="2:26" ht="15.75" x14ac:dyDescent="0.25">
      <c r="B18" s="25">
        <v>5</v>
      </c>
      <c r="C18" s="30" t="s">
        <v>12</v>
      </c>
      <c r="D18" s="30"/>
      <c r="E18" s="30"/>
      <c r="F18" s="30"/>
      <c r="G18" s="30"/>
      <c r="M18" s="47" t="s">
        <v>32</v>
      </c>
      <c r="N18" s="41"/>
      <c r="O18" s="41"/>
      <c r="P18" s="41"/>
      <c r="Q18" s="41"/>
      <c r="R18" s="41"/>
      <c r="S18" s="41"/>
      <c r="T18" s="46"/>
      <c r="V18" s="7">
        <v>6</v>
      </c>
      <c r="W18" s="7">
        <f>COUNTIF(TABLA,V18)</f>
        <v>2</v>
      </c>
      <c r="X18" s="7">
        <f t="shared" si="3"/>
        <v>11</v>
      </c>
      <c r="Y18" s="36">
        <f t="shared" si="2"/>
        <v>3.7037037037037035E-2</v>
      </c>
      <c r="Z18" s="37">
        <f t="shared" si="4"/>
        <v>0.20370370370370369</v>
      </c>
    </row>
    <row r="19" spans="2:26" ht="15.75" x14ac:dyDescent="0.25">
      <c r="B19" s="25">
        <v>6</v>
      </c>
      <c r="C19" s="30" t="s">
        <v>13</v>
      </c>
      <c r="D19" s="30"/>
      <c r="E19" s="30"/>
      <c r="F19" s="30"/>
      <c r="G19" s="30"/>
      <c r="M19" s="45" t="s">
        <v>33</v>
      </c>
      <c r="N19" s="41"/>
      <c r="O19" s="41"/>
      <c r="P19" s="41"/>
      <c r="Q19" s="41"/>
      <c r="R19" s="41"/>
      <c r="S19" s="41"/>
      <c r="T19" s="46"/>
      <c r="V19" s="7">
        <v>7</v>
      </c>
      <c r="W19" s="7">
        <f>COUNTIF(TABLA,V19)</f>
        <v>11</v>
      </c>
      <c r="X19" s="7">
        <f t="shared" si="3"/>
        <v>22</v>
      </c>
      <c r="Y19" s="36">
        <f t="shared" si="2"/>
        <v>0.20370370370370369</v>
      </c>
      <c r="Z19" s="37">
        <f t="shared" si="4"/>
        <v>0.40740740740740738</v>
      </c>
    </row>
    <row r="20" spans="2:26" ht="16.5" thickBot="1" x14ac:dyDescent="0.3">
      <c r="B20" s="25">
        <v>7</v>
      </c>
      <c r="C20" s="31" t="s">
        <v>14</v>
      </c>
      <c r="D20" s="31"/>
      <c r="E20" s="31"/>
      <c r="F20" s="31"/>
      <c r="G20" s="31"/>
      <c r="M20" s="48" t="s">
        <v>34</v>
      </c>
      <c r="N20" s="49"/>
      <c r="O20" s="49"/>
      <c r="P20" s="49"/>
      <c r="Q20" s="49"/>
      <c r="R20" s="49"/>
      <c r="S20" s="49"/>
      <c r="T20" s="50"/>
      <c r="V20" s="7">
        <v>8</v>
      </c>
      <c r="W20" s="7">
        <f>COUNTIF(TABLA,V20)</f>
        <v>13</v>
      </c>
      <c r="X20" s="7">
        <f t="shared" si="3"/>
        <v>35</v>
      </c>
      <c r="Y20" s="36">
        <f t="shared" si="2"/>
        <v>0.24074074074074073</v>
      </c>
      <c r="Z20" s="37">
        <f t="shared" si="4"/>
        <v>0.64814814814814814</v>
      </c>
    </row>
    <row r="21" spans="2:26" ht="15.75" x14ac:dyDescent="0.25">
      <c r="B21" s="28">
        <v>8</v>
      </c>
      <c r="C21" s="34" t="s">
        <v>16</v>
      </c>
      <c r="D21" s="32"/>
      <c r="E21" s="32"/>
      <c r="F21" s="32"/>
      <c r="G21" s="32"/>
      <c r="H21" s="32"/>
      <c r="I21" s="32"/>
      <c r="V21" s="7">
        <v>9</v>
      </c>
      <c r="W21" s="7">
        <f>COUNTIF(TABLA,V21)</f>
        <v>13</v>
      </c>
      <c r="X21" s="7">
        <f t="shared" si="3"/>
        <v>48</v>
      </c>
      <c r="Y21" s="36">
        <f t="shared" si="2"/>
        <v>0.24074074074074073</v>
      </c>
      <c r="Z21" s="37">
        <f t="shared" si="4"/>
        <v>0.88888888888888884</v>
      </c>
    </row>
    <row r="22" spans="2:26" ht="18" customHeight="1" x14ac:dyDescent="0.25">
      <c r="C22" s="32"/>
      <c r="D22" s="32"/>
      <c r="E22" s="32"/>
      <c r="F22" s="32"/>
      <c r="G22" s="32"/>
      <c r="H22" s="32"/>
      <c r="I22" s="32"/>
      <c r="V22" s="7">
        <v>10</v>
      </c>
      <c r="W22" s="7">
        <f>COUNTIF(TABLA,V22)</f>
        <v>6</v>
      </c>
      <c r="X22" s="7">
        <f t="shared" si="3"/>
        <v>54</v>
      </c>
      <c r="Y22" s="36">
        <f t="shared" si="2"/>
        <v>0.1111111111111111</v>
      </c>
      <c r="Z22" s="37">
        <f t="shared" si="4"/>
        <v>1</v>
      </c>
    </row>
    <row r="23" spans="2:26" x14ac:dyDescent="0.25">
      <c r="V23" s="7" t="s">
        <v>28</v>
      </c>
      <c r="W23" s="7">
        <v>54</v>
      </c>
    </row>
  </sheetData>
  <mergeCells count="8">
    <mergeCell ref="C20:G20"/>
    <mergeCell ref="C21:I22"/>
    <mergeCell ref="C14:K14"/>
    <mergeCell ref="C17:G17"/>
    <mergeCell ref="C18:G18"/>
    <mergeCell ref="C19:G19"/>
    <mergeCell ref="C15:F15"/>
    <mergeCell ref="C16:F1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M31"/>
  <sheetViews>
    <sheetView tabSelected="1" topLeftCell="A16" zoomScaleNormal="100" workbookViewId="0">
      <selection activeCell="I33" sqref="I33"/>
    </sheetView>
  </sheetViews>
  <sheetFormatPr baseColWidth="10" defaultRowHeight="15" x14ac:dyDescent="0.25"/>
  <cols>
    <col min="9" max="9" width="11.85546875" bestFit="1" customWidth="1"/>
  </cols>
  <sheetData>
    <row r="4" spans="3:9" ht="15.75" x14ac:dyDescent="0.25">
      <c r="C4" s="13" t="s">
        <v>6</v>
      </c>
      <c r="D4" s="13"/>
      <c r="E4" s="13"/>
      <c r="F4" s="13"/>
      <c r="G4" s="13"/>
      <c r="H4" s="13"/>
      <c r="I4" s="13"/>
    </row>
    <row r="6" spans="3:9" ht="15.75" thickBot="1" x14ac:dyDescent="0.3"/>
    <row r="7" spans="3:9" ht="54.75" thickBot="1" x14ac:dyDescent="0.3">
      <c r="C7" s="51" t="s">
        <v>1</v>
      </c>
      <c r="D7" s="52" t="s">
        <v>35</v>
      </c>
      <c r="E7" s="52" t="s">
        <v>36</v>
      </c>
      <c r="F7" s="53" t="s">
        <v>37</v>
      </c>
      <c r="G7" s="52" t="s">
        <v>38</v>
      </c>
      <c r="H7" s="52" t="s">
        <v>7</v>
      </c>
    </row>
    <row r="8" spans="3:9" ht="18.75" thickBot="1" x14ac:dyDescent="0.3">
      <c r="C8" s="14">
        <v>0</v>
      </c>
      <c r="D8" s="14">
        <v>30</v>
      </c>
      <c r="E8" s="14">
        <f>D8</f>
        <v>30</v>
      </c>
      <c r="F8" s="55">
        <f>D8/$D$14</f>
        <v>0.375</v>
      </c>
      <c r="G8" s="56">
        <f>F8</f>
        <v>0.375</v>
      </c>
      <c r="H8" s="54">
        <f>C8*D8</f>
        <v>0</v>
      </c>
    </row>
    <row r="9" spans="3:9" ht="18.75" thickBot="1" x14ac:dyDescent="0.3">
      <c r="C9" s="15">
        <v>1</v>
      </c>
      <c r="D9" s="15">
        <v>25</v>
      </c>
      <c r="E9" s="15">
        <f>E8+D9</f>
        <v>55</v>
      </c>
      <c r="F9" s="55">
        <f t="shared" ref="F9:F13" si="0">D9/$D$14</f>
        <v>0.3125</v>
      </c>
      <c r="G9" s="57">
        <f>G8+F9</f>
        <v>0.6875</v>
      </c>
      <c r="H9" s="54">
        <f t="shared" ref="H9:H13" si="1">C9*D9</f>
        <v>25</v>
      </c>
    </row>
    <row r="10" spans="3:9" ht="18.75" thickBot="1" x14ac:dyDescent="0.3">
      <c r="C10" s="15">
        <v>2</v>
      </c>
      <c r="D10" s="15">
        <v>20</v>
      </c>
      <c r="E10" s="15">
        <f t="shared" ref="E10:E13" si="2">E9+D10</f>
        <v>75</v>
      </c>
      <c r="F10" s="55">
        <f t="shared" si="0"/>
        <v>0.25</v>
      </c>
      <c r="G10" s="57">
        <f t="shared" ref="G10:G13" si="3">G9+F10</f>
        <v>0.9375</v>
      </c>
      <c r="H10" s="54">
        <f t="shared" si="1"/>
        <v>40</v>
      </c>
    </row>
    <row r="11" spans="3:9" ht="18.75" thickBot="1" x14ac:dyDescent="0.3">
      <c r="C11" s="15">
        <v>3</v>
      </c>
      <c r="D11" s="15">
        <v>4</v>
      </c>
      <c r="E11" s="15">
        <f t="shared" si="2"/>
        <v>79</v>
      </c>
      <c r="F11" s="55">
        <f t="shared" si="0"/>
        <v>0.05</v>
      </c>
      <c r="G11" s="57">
        <f t="shared" si="3"/>
        <v>0.98750000000000004</v>
      </c>
      <c r="H11" s="54">
        <f t="shared" si="1"/>
        <v>12</v>
      </c>
    </row>
    <row r="12" spans="3:9" ht="18.75" thickBot="1" x14ac:dyDescent="0.3">
      <c r="C12" s="16">
        <v>4</v>
      </c>
      <c r="D12" s="16">
        <v>1</v>
      </c>
      <c r="E12" s="15">
        <f t="shared" si="2"/>
        <v>80</v>
      </c>
      <c r="F12" s="55">
        <f t="shared" si="0"/>
        <v>1.2500000000000001E-2</v>
      </c>
      <c r="G12" s="57">
        <f t="shared" si="3"/>
        <v>1</v>
      </c>
      <c r="H12" s="54">
        <f t="shared" si="1"/>
        <v>4</v>
      </c>
    </row>
    <row r="13" spans="3:9" ht="18.75" thickBot="1" x14ac:dyDescent="0.3">
      <c r="C13" s="17">
        <v>5</v>
      </c>
      <c r="D13" s="17">
        <v>0</v>
      </c>
      <c r="E13" s="15">
        <f t="shared" si="2"/>
        <v>80</v>
      </c>
      <c r="F13" s="55">
        <f t="shared" si="0"/>
        <v>0</v>
      </c>
      <c r="G13" s="57">
        <f t="shared" si="3"/>
        <v>1</v>
      </c>
      <c r="H13" s="54">
        <f t="shared" si="1"/>
        <v>0</v>
      </c>
      <c r="I13" s="2"/>
    </row>
    <row r="14" spans="3:9" ht="18.75" thickBot="1" x14ac:dyDescent="0.3">
      <c r="C14" s="18" t="s">
        <v>8</v>
      </c>
      <c r="D14" s="19">
        <v>80</v>
      </c>
      <c r="E14" s="20"/>
      <c r="F14" s="20"/>
      <c r="G14" s="20"/>
      <c r="H14" s="58">
        <f>SUM(H8:H13)</f>
        <v>81</v>
      </c>
      <c r="I14" s="2"/>
    </row>
    <row r="15" spans="3:9" ht="18" x14ac:dyDescent="0.25">
      <c r="C15" s="18"/>
      <c r="D15" s="18"/>
      <c r="E15" s="20"/>
      <c r="F15" s="20"/>
      <c r="G15" s="20"/>
      <c r="I15" s="2"/>
    </row>
    <row r="16" spans="3:9" x14ac:dyDescent="0.25">
      <c r="D16" s="21"/>
    </row>
    <row r="17" spans="2:13" ht="18" x14ac:dyDescent="0.25">
      <c r="C17" s="12" t="s">
        <v>0</v>
      </c>
    </row>
    <row r="18" spans="2:13" ht="18" x14ac:dyDescent="0.25">
      <c r="B18" s="29">
        <v>1</v>
      </c>
      <c r="C18" s="23" t="s">
        <v>2</v>
      </c>
      <c r="D18" s="2"/>
      <c r="E18" s="2"/>
      <c r="F18" s="2"/>
      <c r="G18" s="2"/>
      <c r="H18" s="24"/>
    </row>
    <row r="19" spans="2:13" ht="18" x14ac:dyDescent="0.25">
      <c r="B19" s="29"/>
      <c r="C19" s="23"/>
      <c r="D19" s="2"/>
      <c r="E19" s="2"/>
      <c r="F19" s="2"/>
      <c r="G19" s="2"/>
      <c r="H19" s="24"/>
    </row>
    <row r="20" spans="2:13" ht="21" x14ac:dyDescent="0.35">
      <c r="B20" s="29">
        <v>2</v>
      </c>
      <c r="C20" s="22" t="s">
        <v>18</v>
      </c>
      <c r="E20" s="33" t="s">
        <v>39</v>
      </c>
      <c r="F20" s="38"/>
      <c r="G20" s="39"/>
      <c r="H20" s="40"/>
    </row>
    <row r="21" spans="2:13" ht="18" x14ac:dyDescent="0.25">
      <c r="B21" s="29">
        <v>3</v>
      </c>
      <c r="C21" s="22" t="s">
        <v>19</v>
      </c>
      <c r="E21" s="33" t="s">
        <v>40</v>
      </c>
      <c r="F21" s="33"/>
      <c r="G21" s="38"/>
      <c r="H21" s="40"/>
    </row>
    <row r="22" spans="2:13" ht="21" x14ac:dyDescent="0.35">
      <c r="B22" s="29">
        <v>4</v>
      </c>
      <c r="C22" s="22" t="s">
        <v>20</v>
      </c>
      <c r="E22" s="33" t="s">
        <v>41</v>
      </c>
      <c r="F22" s="33"/>
      <c r="G22" s="38"/>
      <c r="H22" s="40"/>
    </row>
    <row r="23" spans="2:13" ht="21" x14ac:dyDescent="0.35">
      <c r="B23" s="29">
        <v>5</v>
      </c>
      <c r="C23" s="22" t="s">
        <v>21</v>
      </c>
      <c r="E23" s="33" t="s">
        <v>42</v>
      </c>
      <c r="F23" s="33"/>
      <c r="G23" s="33"/>
      <c r="H23" s="33"/>
    </row>
    <row r="24" spans="2:13" ht="18" x14ac:dyDescent="0.25">
      <c r="B24" s="29"/>
      <c r="C24" s="22"/>
    </row>
    <row r="25" spans="2:13" ht="18" x14ac:dyDescent="0.25">
      <c r="B25" s="29">
        <v>6</v>
      </c>
      <c r="C25" s="22" t="s">
        <v>3</v>
      </c>
      <c r="I25" s="59" t="s">
        <v>43</v>
      </c>
      <c r="J25" s="33"/>
      <c r="K25" s="33"/>
      <c r="L25" s="38"/>
      <c r="M25" s="40"/>
    </row>
    <row r="26" spans="2:13" ht="18" x14ac:dyDescent="0.25">
      <c r="B26" s="29"/>
      <c r="C26" s="22"/>
    </row>
    <row r="27" spans="2:13" ht="18" x14ac:dyDescent="0.25">
      <c r="B27" s="29">
        <v>7</v>
      </c>
      <c r="C27" s="22" t="s">
        <v>4</v>
      </c>
      <c r="I27" s="33" t="s">
        <v>44</v>
      </c>
      <c r="J27" s="33"/>
      <c r="K27" s="33"/>
      <c r="L27" s="33"/>
      <c r="M27" s="33"/>
    </row>
    <row r="28" spans="2:13" ht="18" x14ac:dyDescent="0.25">
      <c r="B28" s="29"/>
      <c r="C28" s="22"/>
    </row>
    <row r="29" spans="2:13" ht="18" x14ac:dyDescent="0.25">
      <c r="B29" s="29">
        <v>8</v>
      </c>
      <c r="C29" s="22" t="s">
        <v>5</v>
      </c>
      <c r="I29" s="33" t="s">
        <v>45</v>
      </c>
      <c r="J29" s="33"/>
      <c r="K29" s="33"/>
      <c r="L29" s="38"/>
      <c r="M29" s="40"/>
    </row>
    <row r="30" spans="2:13" ht="18" x14ac:dyDescent="0.25">
      <c r="B30" s="29"/>
      <c r="C30" s="22"/>
    </row>
    <row r="31" spans="2:13" ht="18" x14ac:dyDescent="0.25">
      <c r="B31" s="29">
        <v>9</v>
      </c>
      <c r="C31" s="22" t="s">
        <v>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ACTIVIDAD 1</vt:lpstr>
      <vt:lpstr>ACTIVIDAD 2</vt:lpstr>
      <vt:lpstr>TABLA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francisco</dc:creator>
  <cp:lastModifiedBy>Cadete Escuela Naval</cp:lastModifiedBy>
  <dcterms:created xsi:type="dcterms:W3CDTF">2022-05-09T04:31:12Z</dcterms:created>
  <dcterms:modified xsi:type="dcterms:W3CDTF">2025-05-22T16:51:29Z</dcterms:modified>
</cp:coreProperties>
</file>