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Samuel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"/>
  <c r="G12"/>
  <c r="G8"/>
  <c r="G9"/>
  <c r="G10"/>
  <c r="G11"/>
  <c r="G7"/>
  <c r="D9"/>
  <c r="D10" s="1"/>
  <c r="D11" s="1"/>
  <c r="F11" s="1"/>
  <c r="F8"/>
  <c r="F9"/>
  <c r="F7"/>
  <c r="E8"/>
  <c r="E9"/>
  <c r="E10"/>
  <c r="E11"/>
  <c r="E7"/>
  <c r="C12"/>
  <c r="D8"/>
  <c r="D7"/>
  <c r="H20" i="1"/>
  <c r="H21"/>
  <c r="H22"/>
  <c r="O6"/>
  <c r="S6" s="1"/>
  <c r="O7"/>
  <c r="O8"/>
  <c r="S8" s="1"/>
  <c r="O9"/>
  <c r="O10"/>
  <c r="S10" s="1"/>
  <c r="O5"/>
  <c r="P5" s="1"/>
  <c r="U5"/>
  <c r="U4"/>
  <c r="P6" l="1"/>
  <c r="Q7"/>
  <c r="O11"/>
  <c r="R5" s="1"/>
  <c r="Q5"/>
  <c r="Q10"/>
  <c r="Q8"/>
  <c r="S5"/>
  <c r="S9"/>
  <c r="S7"/>
  <c r="Q6"/>
  <c r="F10" i="2"/>
  <c r="R6" i="1" l="1"/>
  <c r="P7"/>
  <c r="S12"/>
  <c r="S13" s="1"/>
  <c r="Q9"/>
  <c r="R7" l="1"/>
  <c r="P8"/>
  <c r="P9" l="1"/>
  <c r="R8"/>
  <c r="R9" l="1"/>
  <c r="P10"/>
  <c r="R10" s="1"/>
</calcChain>
</file>

<file path=xl/sharedStrings.xml><?xml version="1.0" encoding="utf-8"?>
<sst xmlns="http://schemas.openxmlformats.org/spreadsheetml/2006/main" count="58" uniqueCount="57">
  <si>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</si>
  <si>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</si>
  <si>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</si>
  <si>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</si>
  <si>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</si>
  <si>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</si>
  <si>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</si>
  <si>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</si>
  <si>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</si>
  <si>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</si>
  <si>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</si>
  <si>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</si>
  <si>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</si>
  <si>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</si>
  <si>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</si>
  <si>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</si>
  <si>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</si>
  <si>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</si>
  <si>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</si>
  <si>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</si>
  <si>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</si>
  <si>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</si>
  <si>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</si>
  <si>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</si>
  <si>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</si>
  <si>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</si>
  <si>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</si>
  <si>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</si>
  <si>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</si>
  <si>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</si>
  <si>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</si>
  <si>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</si>
  <si>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</si>
  <si>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</si>
  <si>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</si>
  <si>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</si>
  <si>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</si>
  <si>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</si>
  <si>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</si>
  <si>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</si>
  <si>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</si>
  <si>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fabrican 5 piezas en 12 horas</t>
  </si>
  <si>
    <t>28 operarios fabrican a lo más 6 piezas en 12 horas</t>
  </si>
  <si>
    <t>el 13% de los operarios fabrican 5 piezas en 12 horas</t>
  </si>
  <si>
    <t>el 58% de los operarios fabrican a lo más  6 piezas en 12 horas</t>
  </si>
  <si>
    <t>la mayoría de los operadores fabrican 4 piezas en 12 horas</t>
  </si>
  <si>
    <t xml:space="preserve">la mitad de los operarios fabrican a lo mas o a lo menos 6 piezas en 12 horas </t>
  </si>
  <si>
    <t>en promedio los operarios fabrican 6 piezas en 12 horas</t>
  </si>
  <si>
    <t>xi*fi</t>
  </si>
  <si>
    <t>5 familias tienen 3 hijos</t>
  </si>
  <si>
    <t>42 familias tienen a lo mas 2 hijos</t>
  </si>
  <si>
    <t>el 28% de las familias tienen 1 hijo</t>
  </si>
  <si>
    <t>el 16% de las familias tienen a lo menos 3 hijos</t>
  </si>
  <si>
    <t xml:space="preserve">promedio </t>
  </si>
  <si>
    <t>en pomedio las familias tienen 1 hijo</t>
  </si>
  <si>
    <t>la mayoria de las familias tienen 2 hijos</t>
  </si>
  <si>
    <t>la mitad de las familias tienen a lo más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</si>
</sst>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7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0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6" borderId="13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9" fontId="0" fillId="0" borderId="18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9" fontId="0" fillId="9" borderId="18" xfId="1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9" fontId="0" fillId="10" borderId="19" xfId="1" applyFont="1" applyFill="1" applyBorder="1" applyAlignment="1">
      <alignment horizontal="center"/>
    </xf>
    <xf numFmtId="1" fontId="0" fillId="0" borderId="7" xfId="0" applyNumberFormat="1" applyFont="1" applyBorder="1"/>
    <xf numFmtId="0" fontId="13" fillId="5" borderId="12" xfId="0" applyFont="1" applyFill="1" applyBorder="1" applyAlignment="1">
      <alignment horizontal="center"/>
    </xf>
    <xf numFmtId="1" fontId="0" fillId="0" borderId="0" xfId="0" applyNumberFormat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0" fillId="0" borderId="0" xfId="0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2" borderId="2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G1" zoomScale="90" zoomScaleNormal="90" workbookViewId="0">
      <selection activeCell="S5" sqref="S5"/>
    </sheetView>
  </sheetViews>
  <sheetFormatPr baseColWidth="10" defaultRowHeight="15.75"/>
  <cols>
    <col min="8" max="8" width="11.375" bestFit="1" customWidth="1"/>
    <col min="12" max="12" width="27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19" max="19" width="11.375" bestFit="1" customWidth="1"/>
  </cols>
  <sheetData>
    <row r="1" spans="2:21" ht="16.5" thickBot="1">
      <c r="N1" s="32"/>
      <c r="O1" s="32"/>
      <c r="P1" s="41" t="s">
        <v>34</v>
      </c>
      <c r="Q1" s="41" t="s">
        <v>35</v>
      </c>
      <c r="R1" s="41" t="s">
        <v>36</v>
      </c>
    </row>
    <row r="2" spans="2:21" ht="18" customHeight="1" thickBot="1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3"/>
      <c r="O2" s="47" t="s">
        <v>33</v>
      </c>
      <c r="P2" s="42"/>
      <c r="Q2" s="42"/>
      <c r="R2" s="42"/>
    </row>
    <row r="3" spans="2:21" ht="16.5" thickBot="1">
      <c r="C3" s="49"/>
      <c r="D3" s="49"/>
      <c r="E3" s="49"/>
      <c r="F3" s="49"/>
      <c r="G3" s="49"/>
      <c r="H3" s="49"/>
      <c r="I3" s="49"/>
      <c r="J3" s="49"/>
      <c r="K3" s="49"/>
      <c r="N3" s="36" t="s">
        <v>32</v>
      </c>
      <c r="O3" s="48"/>
      <c r="P3" s="43"/>
      <c r="Q3" s="43"/>
      <c r="R3" s="43"/>
    </row>
    <row r="4" spans="2:21" ht="16.5" thickBot="1">
      <c r="C4" s="49"/>
      <c r="D4" s="49"/>
      <c r="E4" s="49"/>
      <c r="F4" s="49"/>
      <c r="G4" s="49"/>
      <c r="H4" s="49"/>
      <c r="I4" s="49"/>
      <c r="J4" s="49"/>
      <c r="K4" s="49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S4" s="63" t="s">
        <v>48</v>
      </c>
      <c r="T4" s="35" t="s">
        <v>38</v>
      </c>
      <c r="U4" s="35">
        <f>MAX(Samuel)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COUNTIF(Samuel,N5)</f>
        <v>12</v>
      </c>
      <c r="P5" s="39">
        <f>O5</f>
        <v>12</v>
      </c>
      <c r="Q5" s="52">
        <f>O5/$O$11</f>
        <v>0.25</v>
      </c>
      <c r="R5" s="53">
        <f>P5/$O$11</f>
        <v>0.25</v>
      </c>
      <c r="S5">
        <f>N5*O5</f>
        <v>48</v>
      </c>
      <c r="T5" s="31" t="s">
        <v>39</v>
      </c>
      <c r="U5" s="34">
        <f>MIN(Samuel)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55">
        <f>COUNTIF(Samuel,N6)</f>
        <v>6</v>
      </c>
      <c r="P6" s="23">
        <f>SUM(P5+O6)</f>
        <v>18</v>
      </c>
      <c r="Q6" s="59">
        <f>O6/$O$11</f>
        <v>0.125</v>
      </c>
      <c r="R6" s="53">
        <f t="shared" ref="R6:R10" si="0">P6/$O$11</f>
        <v>0.375</v>
      </c>
      <c r="S6">
        <f t="shared" ref="S6:S10" si="1">N6*O6</f>
        <v>30</v>
      </c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8">
        <v>6</v>
      </c>
      <c r="O7" s="39">
        <f>COUNTIF(Samuel,N7)</f>
        <v>10</v>
      </c>
      <c r="P7" s="58">
        <f>SUM(P6+O7)</f>
        <v>28</v>
      </c>
      <c r="Q7" s="52">
        <f t="shared" ref="Q7:Q10" si="2">O7/$O$11</f>
        <v>0.20833333333333334</v>
      </c>
      <c r="R7" s="61">
        <f t="shared" si="0"/>
        <v>0.58333333333333337</v>
      </c>
      <c r="S7">
        <f t="shared" si="1"/>
        <v>60</v>
      </c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23">
        <f>COUNTIF(Samuel,N8)</f>
        <v>8</v>
      </c>
      <c r="P8" s="23">
        <f>SUM(P7+O8)</f>
        <v>36</v>
      </c>
      <c r="Q8" s="52">
        <f t="shared" si="2"/>
        <v>0.16666666666666666</v>
      </c>
      <c r="R8" s="53">
        <f t="shared" si="0"/>
        <v>0.75</v>
      </c>
      <c r="S8">
        <f t="shared" si="1"/>
        <v>56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8">
        <v>8</v>
      </c>
      <c r="O9" s="39">
        <f>COUNTIF(Samuel,N9)</f>
        <v>4</v>
      </c>
      <c r="P9" s="23">
        <f>SUM(P8+O9)</f>
        <v>40</v>
      </c>
      <c r="Q9" s="52">
        <f t="shared" si="2"/>
        <v>8.3333333333333329E-2</v>
      </c>
      <c r="R9" s="53">
        <f t="shared" si="0"/>
        <v>0.83333333333333337</v>
      </c>
      <c r="S9">
        <f t="shared" si="1"/>
        <v>32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0">
        <v>9</v>
      </c>
      <c r="O10" s="23">
        <f>COUNTIF(Samuel,N10)</f>
        <v>8</v>
      </c>
      <c r="P10" s="51">
        <f>SUM(P9+O10)</f>
        <v>48</v>
      </c>
      <c r="Q10" s="52">
        <f t="shared" si="2"/>
        <v>0.16666666666666666</v>
      </c>
      <c r="R10" s="53">
        <f t="shared" si="0"/>
        <v>1</v>
      </c>
      <c r="S10">
        <f t="shared" si="1"/>
        <v>72</v>
      </c>
      <c r="T10" s="1"/>
    </row>
    <row r="11" spans="2:21" ht="16.5" thickBot="1">
      <c r="C11" s="1"/>
      <c r="N11" s="30" t="s">
        <v>37</v>
      </c>
      <c r="O11" s="50">
        <f>SUM(O5:O10)</f>
        <v>48</v>
      </c>
      <c r="T11" s="1"/>
    </row>
    <row r="12" spans="2:21">
      <c r="S12">
        <f>SUM(S5:S10)</f>
        <v>298</v>
      </c>
    </row>
    <row r="13" spans="2:21">
      <c r="S13" s="64">
        <f>S12/O11</f>
        <v>6.208333333333333</v>
      </c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54" t="s">
        <v>41</v>
      </c>
      <c r="F16" s="54"/>
      <c r="G16" s="54"/>
      <c r="H16" s="54"/>
      <c r="I16" s="54"/>
      <c r="J16" s="54"/>
      <c r="K16" s="54"/>
      <c r="L16" s="54"/>
      <c r="M16" s="24"/>
    </row>
    <row r="17" spans="2:14" ht="18.95" customHeight="1">
      <c r="B17" s="4">
        <v>3</v>
      </c>
      <c r="C17" s="25" t="s">
        <v>5</v>
      </c>
      <c r="D17" s="4"/>
      <c r="E17" s="56" t="s">
        <v>42</v>
      </c>
      <c r="F17" s="56"/>
      <c r="G17" s="56"/>
      <c r="H17" s="56"/>
      <c r="I17" s="56"/>
      <c r="J17" s="56"/>
      <c r="K17" s="56"/>
      <c r="L17" s="56"/>
      <c r="M17" s="24"/>
    </row>
    <row r="18" spans="2:14" ht="19.5">
      <c r="B18" s="4">
        <v>4</v>
      </c>
      <c r="C18" s="25" t="s">
        <v>25</v>
      </c>
      <c r="D18" s="4"/>
      <c r="E18" s="57" t="s">
        <v>43</v>
      </c>
      <c r="F18" s="57"/>
      <c r="G18" s="57"/>
      <c r="H18" s="57"/>
      <c r="I18" s="57"/>
      <c r="J18" s="57"/>
      <c r="K18" s="57"/>
      <c r="L18" s="57"/>
      <c r="M18" s="24"/>
    </row>
    <row r="19" spans="2:14" ht="19.5">
      <c r="B19" s="4">
        <v>5</v>
      </c>
      <c r="C19" s="25" t="s">
        <v>26</v>
      </c>
      <c r="D19" s="4"/>
      <c r="E19" s="60" t="s">
        <v>44</v>
      </c>
      <c r="F19" s="60"/>
      <c r="G19" s="60"/>
      <c r="H19" s="60"/>
      <c r="I19" s="60"/>
      <c r="J19" s="60"/>
      <c r="K19" s="60"/>
      <c r="L19" s="60"/>
      <c r="M19" s="24"/>
    </row>
    <row r="20" spans="2:14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MEDIAN(Samuel)</f>
        <v>6</v>
      </c>
      <c r="I20" s="44" t="s">
        <v>46</v>
      </c>
      <c r="J20" s="45"/>
      <c r="K20" s="45"/>
      <c r="L20" s="46"/>
      <c r="N20">
        <v>6</v>
      </c>
    </row>
    <row r="21" spans="2:14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MODE(Samuel)</f>
        <v>4</v>
      </c>
      <c r="I21" s="44" t="s">
        <v>45</v>
      </c>
      <c r="J21" s="45"/>
      <c r="K21" s="45"/>
      <c r="L21" s="46"/>
      <c r="M21" s="28"/>
      <c r="N21">
        <v>4</v>
      </c>
    </row>
    <row r="22" spans="2:14">
      <c r="B22" s="4">
        <v>8</v>
      </c>
      <c r="C22" s="25" t="s">
        <v>2</v>
      </c>
      <c r="D22" s="24"/>
      <c r="E22" s="24"/>
      <c r="F22" s="24"/>
      <c r="G22" s="30" t="s">
        <v>23</v>
      </c>
      <c r="H22" s="62">
        <f>AVERAGE(Samuel)</f>
        <v>6.208333333333333</v>
      </c>
      <c r="I22" s="44" t="s">
        <v>47</v>
      </c>
      <c r="J22" s="45"/>
      <c r="K22" s="45"/>
      <c r="L22" s="46"/>
      <c r="M22" s="28"/>
    </row>
    <row r="23" spans="2:14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5"/>
  <sheetViews>
    <sheetView tabSelected="1" zoomScale="110" zoomScaleNormal="110" workbookViewId="0">
      <selection activeCell="J25" sqref="J25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71" t="s">
        <v>18</v>
      </c>
      <c r="G6" s="72" t="s">
        <v>48</v>
      </c>
    </row>
    <row r="7" spans="1:9" ht="18.75" thickBot="1">
      <c r="B7" s="10">
        <v>0</v>
      </c>
      <c r="C7" s="10">
        <v>8</v>
      </c>
      <c r="D7" s="11">
        <f>C7</f>
        <v>8</v>
      </c>
      <c r="E7" s="65">
        <f>C7/$C$12</f>
        <v>0.16</v>
      </c>
      <c r="F7" s="66">
        <f>D7/$C$12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3">
        <f>SUM(D7+C8)</f>
        <v>22</v>
      </c>
      <c r="E8" s="65">
        <f t="shared" ref="E8:E11" si="0">C8/$C$12</f>
        <v>0.28000000000000003</v>
      </c>
      <c r="F8" s="66">
        <f t="shared" ref="F8:F11" si="1">D8/$C$12</f>
        <v>0.44</v>
      </c>
      <c r="G8">
        <f t="shared" ref="G8:G11" si="2">B8*C8</f>
        <v>14</v>
      </c>
    </row>
    <row r="9" spans="1:9" ht="18.75" thickBot="1">
      <c r="B9" s="12">
        <v>2</v>
      </c>
      <c r="C9" s="12">
        <v>20</v>
      </c>
      <c r="D9" s="13">
        <f t="shared" ref="D9:D11" si="3">SUM(D8+C9)</f>
        <v>42</v>
      </c>
      <c r="E9" s="65">
        <f t="shared" si="0"/>
        <v>0.4</v>
      </c>
      <c r="F9" s="66">
        <f t="shared" si="1"/>
        <v>0.84</v>
      </c>
      <c r="G9">
        <f t="shared" si="2"/>
        <v>40</v>
      </c>
    </row>
    <row r="10" spans="1:9" ht="18.75" thickBot="1">
      <c r="B10" s="12">
        <v>3</v>
      </c>
      <c r="C10" s="12">
        <v>5</v>
      </c>
      <c r="D10" s="13">
        <f t="shared" si="3"/>
        <v>47</v>
      </c>
      <c r="E10" s="65">
        <f t="shared" si="0"/>
        <v>0.1</v>
      </c>
      <c r="F10" s="66">
        <f t="shared" si="1"/>
        <v>0.94</v>
      </c>
      <c r="G10">
        <f t="shared" si="2"/>
        <v>15</v>
      </c>
    </row>
    <row r="11" spans="1:9" ht="18.75" thickBot="1">
      <c r="B11" s="14">
        <v>4</v>
      </c>
      <c r="C11" s="14">
        <v>3</v>
      </c>
      <c r="D11" s="13">
        <f t="shared" si="3"/>
        <v>50</v>
      </c>
      <c r="E11" s="65">
        <f t="shared" si="0"/>
        <v>0.06</v>
      </c>
      <c r="F11" s="66">
        <f t="shared" si="1"/>
        <v>1</v>
      </c>
      <c r="G11">
        <f t="shared" si="2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 t="s">
        <v>53</v>
      </c>
      <c r="G12" s="64">
        <f>SUM(G7:G11)</f>
        <v>81</v>
      </c>
      <c r="H12" s="1"/>
    </row>
    <row r="13" spans="1:9" ht="18">
      <c r="B13" s="15"/>
      <c r="C13" s="15"/>
      <c r="D13" s="17"/>
      <c r="E13" s="17"/>
      <c r="F13" s="17"/>
      <c r="G13" s="64">
        <f>C12/$G$12</f>
        <v>0.61728395061728392</v>
      </c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9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70" t="s">
        <v>49</v>
      </c>
      <c r="E17" s="70"/>
      <c r="F17" s="70"/>
      <c r="G17" s="70"/>
      <c r="H17" s="70"/>
      <c r="I17" s="70"/>
    </row>
    <row r="18" spans="1:9" ht="18.75">
      <c r="A18" s="20">
        <v>3</v>
      </c>
      <c r="B18" s="5" t="s">
        <v>12</v>
      </c>
      <c r="C18" s="6"/>
      <c r="D18" s="70" t="s">
        <v>50</v>
      </c>
      <c r="E18" s="70"/>
      <c r="F18" s="70"/>
      <c r="G18" s="70"/>
      <c r="H18" s="70"/>
      <c r="I18" s="70"/>
    </row>
    <row r="19" spans="1:9" ht="21">
      <c r="A19" s="20">
        <v>4</v>
      </c>
      <c r="B19" s="5" t="s">
        <v>13</v>
      </c>
      <c r="C19" s="6"/>
      <c r="D19" s="70" t="s">
        <v>51</v>
      </c>
      <c r="E19" s="70"/>
      <c r="F19" s="70"/>
      <c r="G19" s="70"/>
      <c r="H19" s="70"/>
      <c r="I19" s="70"/>
    </row>
    <row r="20" spans="1:9" ht="21">
      <c r="A20" s="20">
        <v>5</v>
      </c>
      <c r="B20" s="5" t="s">
        <v>14</v>
      </c>
      <c r="C20" s="6"/>
      <c r="D20" s="70" t="s">
        <v>52</v>
      </c>
      <c r="E20" s="70"/>
      <c r="F20" s="70"/>
      <c r="G20" s="70"/>
      <c r="H20" s="70"/>
      <c r="I20" s="70"/>
    </row>
    <row r="21" spans="1:9" ht="18.75">
      <c r="A21" s="20">
        <v>6</v>
      </c>
      <c r="B21" s="5" t="s">
        <v>15</v>
      </c>
      <c r="E21">
        <v>1</v>
      </c>
      <c r="F21" s="67" t="s">
        <v>54</v>
      </c>
      <c r="G21" s="67"/>
      <c r="H21" s="67"/>
      <c r="I21" s="67"/>
    </row>
    <row r="22" spans="1:9" ht="18.75">
      <c r="A22" s="20">
        <v>7</v>
      </c>
      <c r="B22" s="5" t="s">
        <v>16</v>
      </c>
      <c r="E22">
        <v>2</v>
      </c>
      <c r="F22" s="67" t="s">
        <v>55</v>
      </c>
      <c r="G22" s="67"/>
      <c r="H22" s="67"/>
      <c r="I22" s="67"/>
    </row>
    <row r="23" spans="1:9" ht="18.75">
      <c r="A23" s="20">
        <v>8</v>
      </c>
      <c r="B23" s="5" t="s">
        <v>17</v>
      </c>
      <c r="E23">
        <v>2</v>
      </c>
      <c r="F23" s="67" t="s">
        <v>56</v>
      </c>
      <c r="G23" s="67"/>
      <c r="H23" s="67"/>
      <c r="I23" s="67"/>
    </row>
    <row r="25" spans="1:9" ht="18.75">
      <c r="A25" s="20"/>
      <c r="B25" s="68"/>
      <c r="C25" s="68"/>
      <c r="D25" s="68"/>
      <c r="E25" s="68"/>
      <c r="F25" s="68"/>
      <c r="G25" s="68"/>
    </row>
  </sheetData>
  <mergeCells count="7">
    <mergeCell ref="D17:I17"/>
    <mergeCell ref="D18:I18"/>
    <mergeCell ref="D19:I19"/>
    <mergeCell ref="D20:I20"/>
    <mergeCell ref="F21:I21"/>
    <mergeCell ref="F22:I22"/>
    <mergeCell ref="F23:I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Samuel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2025-05-09T15:25:25Z</dcterms:modified>
</cp:coreProperties>
</file>