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definedNames>
    <definedName name="HERMANOS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3" l="1"/>
  <c r="D28" i="3"/>
  <c r="D27" i="3"/>
  <c r="G14" i="3"/>
  <c r="G15" i="3"/>
  <c r="G16" i="3"/>
  <c r="G17" i="3"/>
  <c r="G18" i="3"/>
  <c r="G13" i="3"/>
  <c r="F14" i="3"/>
  <c r="F15" i="3"/>
  <c r="F16" i="3"/>
  <c r="F17" i="3"/>
  <c r="F18" i="3"/>
  <c r="F13" i="3"/>
  <c r="E15" i="3"/>
  <c r="E16" i="3" s="1"/>
  <c r="E17" i="3" s="1"/>
  <c r="E18" i="3" s="1"/>
  <c r="E14" i="3"/>
  <c r="E13" i="3"/>
  <c r="D19" i="3"/>
  <c r="D14" i="3"/>
  <c r="D15" i="3"/>
  <c r="D16" i="3"/>
  <c r="D17" i="3"/>
  <c r="D18" i="3"/>
  <c r="D13" i="3"/>
  <c r="L15" i="3"/>
  <c r="L14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8" i="1"/>
  <c r="F9" i="1"/>
  <c r="F10" i="1"/>
  <c r="F11" i="1"/>
  <c r="F12" i="1"/>
  <c r="F13" i="1"/>
  <c r="F14" i="1"/>
  <c r="F15" i="1"/>
  <c r="F16" i="1"/>
  <c r="F17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<sst xmlns="http://schemas.openxmlformats.org/spreadsheetml/2006/main" count="73" uniqueCount="66">
  <si>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</si>
  <si>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</si>
  <si>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</si>
  <si>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</si>
  <si>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</si>
  <si>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</si>
  <si>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</si>
  <si>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</si>
  <si>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</si>
  <si>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</si>
  <si>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</si>
  <si>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</si>
  <si>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</si>
  <si>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</si>
  <si>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</si>
  <si>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</si>
  <si>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</si>
  <si>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</si>
  <si>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</si>
  <si>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</si>
  <si>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</si>
  <si>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</si>
  <si>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</si>
  <si>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</si>
  <si>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</si>
  <si>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</si>
  <si>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</si>
  <si>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</si>
  <si>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</si>
  <si>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</si>
  <si>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</si>
  <si>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</si>
  <si>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</si>
  <si>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</si>
  <si>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</si>
  <si>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</si>
  <si>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</si>
  <si>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</si>
  <si>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</si>
  <si>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</si>
  <si>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</si>
  <si>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</si>
  <si>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</si>
  <si>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</si>
  <si>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</si>
  <si>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</si>
  <si>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</si>
  <si>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</si>
  <si>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</si>
  <si>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</si>
  <si>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</si>
  <si>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</si>
  <si>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</si>
  <si>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</si>
  <si>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</si>
  <si>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</si>
  <si>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</si>
  <si>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DATO MIN</t>
  </si>
  <si>
    <t>DATO MAX</t>
  </si>
  <si>
    <t>7 Cadetes tienen 2 hermanos</t>
  </si>
  <si>
    <t>25 Cadetes tienen a lo más 3 hermanos</t>
  </si>
  <si>
    <t>El 30% de los cadetes tiene 1 hermano</t>
  </si>
  <si>
    <t>El promedio de hermanos son 2</t>
  </si>
  <si>
    <t>La mitad de los cadetes tienen hasta 2 hermanos</t>
  </si>
  <si>
    <t>El 70% de los cadetes tienen a lo más 2 hermanos</t>
  </si>
  <si>
    <t>La mayoría de cadetes tiene 1 hermano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</si>
</sst>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0" fillId="0" borderId="1" xfId="0" applyBorder="1"/>
    <xf numFmtId="9" fontId="4" fillId="0" borderId="1" xfId="2" applyFont="1" applyBorder="1" applyAlignment="1">
      <alignment horizontal="center"/>
    </xf>
    <xf numFmtId="1" fontId="4" fillId="0" borderId="7" xfId="0" applyNumberFormat="1" applyFont="1" applyBorder="1"/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4">
    <dxf>
      <font>
        <color theme="4" tint="-0.24994659260841701"/>
      </font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Normal="100" workbookViewId="0">
      <selection activeCell="E21" sqref="E21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5" t="s">
        <v>39</v>
      </c>
      <c r="B1" s="26"/>
    </row>
    <row r="3" spans="1:8" ht="18.75" x14ac:dyDescent="0.3">
      <c r="A3" s="24" t="s">
        <v>3</v>
      </c>
      <c r="B3" s="24"/>
      <c r="C3" s="24"/>
      <c r="D3" s="24"/>
      <c r="E3" s="24"/>
      <c r="F3" s="24"/>
      <c r="G3" s="24"/>
      <c r="H3" s="24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3" t="s">
        <v>15</v>
      </c>
      <c r="C19" s="23"/>
      <c r="D19" s="23"/>
      <c r="E19" s="23"/>
      <c r="F19" s="23"/>
      <c r="G19" s="23"/>
      <c r="H19" s="23"/>
    </row>
    <row r="20" spans="2:8" x14ac:dyDescent="0.25">
      <c r="B20" s="23"/>
      <c r="C20" s="23"/>
      <c r="D20" s="23"/>
      <c r="E20" s="23"/>
      <c r="F20" s="23"/>
      <c r="G20" s="23"/>
      <c r="H20" s="23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F8:F17">
    <cfRule type="containsText" dxfId="3" priority="4" operator="containsText" text="APROBADO">
      <formula>NOT(ISERROR(SEARCH("APROBADO",F8)))</formula>
    </cfRule>
    <cfRule type="containsText" dxfId="2" priority="3" operator="containsText" text="REPROBADO">
      <formula>NOT(ISERROR(SEARCH("REPROBADO",F8)))</formula>
    </cfRule>
    <cfRule type="containsText" dxfId="1" priority="2" operator="containsText" text="APROBADO">
      <formula>NOT(ISERROR(SEARCH("APROBADO",F8)))</formula>
    </cfRule>
    <cfRule type="containsText" dxfId="0" priority="1" operator="containsText" text="aprobado">
      <formula>NOT(ISERROR(SEARCH("aprobado",F8)))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Normal="100" workbookViewId="0">
      <selection activeCell="E21" sqref="E21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5" t="s">
        <v>40</v>
      </c>
      <c r="B1" s="26"/>
    </row>
    <row r="3" spans="1:9" ht="21" x14ac:dyDescent="0.35">
      <c r="B3" s="28" t="s">
        <v>47</v>
      </c>
      <c r="C3" s="28"/>
      <c r="D3" s="28"/>
      <c r="E3" s="28"/>
      <c r="F3" s="28"/>
      <c r="G3" s="28"/>
    </row>
    <row r="5" spans="1:9" x14ac:dyDescent="0.25">
      <c r="A5" s="27" t="s">
        <v>43</v>
      </c>
      <c r="B5" s="27"/>
      <c r="C5" s="27"/>
      <c r="D5" s="27"/>
      <c r="G5" s="27" t="s">
        <v>42</v>
      </c>
      <c r="H5" s="27"/>
      <c r="I5" s="27"/>
    </row>
    <row r="6" spans="1:9" ht="27.95" customHeight="1" x14ac:dyDescent="0.25">
      <c r="A6" s="27"/>
      <c r="B6" s="27"/>
      <c r="C6" s="27"/>
      <c r="D6" s="27"/>
      <c r="G6" s="27"/>
      <c r="H6" s="27"/>
      <c r="I6" s="27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IF(B10&gt;3500,B10+1000,B10-500)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opLeftCell="A13" zoomScaleNormal="100" workbookViewId="0">
      <selection activeCell="D27" sqref="D27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12" ht="36" customHeight="1" thickBot="1" x14ac:dyDescent="0.3">
      <c r="A1" s="25" t="s">
        <v>41</v>
      </c>
      <c r="B1" s="26"/>
    </row>
    <row r="3" spans="1:12" ht="21" x14ac:dyDescent="0.35">
      <c r="B3" s="9" t="s">
        <v>44</v>
      </c>
    </row>
    <row r="6" spans="1:12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12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12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12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12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12" ht="18.75" x14ac:dyDescent="0.3">
      <c r="C11" s="13"/>
      <c r="D11" s="13"/>
      <c r="E11" s="13"/>
      <c r="F11" s="13"/>
      <c r="G11" s="13"/>
      <c r="H11" s="13"/>
    </row>
    <row r="12" spans="1:12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12" ht="18.75" x14ac:dyDescent="0.3">
      <c r="C13" s="10">
        <v>0</v>
      </c>
      <c r="D13" s="10">
        <f t="shared" ref="D13:D18" si="0">COUNTIF(HERMANOS,C13)</f>
        <v>5</v>
      </c>
      <c r="E13" s="10">
        <f>D13</f>
        <v>5</v>
      </c>
      <c r="F13" s="21">
        <f>D13/$D$19</f>
        <v>0.16666666666666666</v>
      </c>
      <c r="G13" s="21">
        <f>E13/$D$19</f>
        <v>0.16666666666666666</v>
      </c>
      <c r="H13" s="6"/>
    </row>
    <row r="14" spans="1:12" ht="18.75" x14ac:dyDescent="0.3">
      <c r="C14" s="10">
        <v>1</v>
      </c>
      <c r="D14" s="10">
        <f t="shared" si="0"/>
        <v>9</v>
      </c>
      <c r="E14" s="10">
        <f>E13+D14</f>
        <v>14</v>
      </c>
      <c r="F14" s="21">
        <f t="shared" ref="F14:F18" si="1">D14/$D$19</f>
        <v>0.3</v>
      </c>
      <c r="G14" s="21">
        <f t="shared" ref="G14:G18" si="2">E14/$D$19</f>
        <v>0.46666666666666667</v>
      </c>
      <c r="H14" s="6"/>
      <c r="K14" s="20" t="s">
        <v>57</v>
      </c>
      <c r="L14" s="20">
        <f>MIN(HERMANOS)</f>
        <v>0</v>
      </c>
    </row>
    <row r="15" spans="1:12" ht="18.75" x14ac:dyDescent="0.3">
      <c r="C15" s="10">
        <v>2</v>
      </c>
      <c r="D15" s="10">
        <f t="shared" si="0"/>
        <v>7</v>
      </c>
      <c r="E15" s="10">
        <f t="shared" ref="E15:E18" si="3">E14+D15</f>
        <v>21</v>
      </c>
      <c r="F15" s="21">
        <f t="shared" si="1"/>
        <v>0.23333333333333334</v>
      </c>
      <c r="G15" s="21">
        <f t="shared" si="2"/>
        <v>0.7</v>
      </c>
      <c r="H15" s="6"/>
      <c r="K15" s="20" t="s">
        <v>58</v>
      </c>
      <c r="L15" s="20">
        <f>MAX(HERMANOS)</f>
        <v>5</v>
      </c>
    </row>
    <row r="16" spans="1:12" ht="18.75" x14ac:dyDescent="0.3">
      <c r="C16" s="10">
        <v>3</v>
      </c>
      <c r="D16" s="10">
        <f t="shared" si="0"/>
        <v>4</v>
      </c>
      <c r="E16" s="10">
        <f t="shared" si="3"/>
        <v>25</v>
      </c>
      <c r="F16" s="21">
        <f t="shared" si="1"/>
        <v>0.13333333333333333</v>
      </c>
      <c r="G16" s="21">
        <f t="shared" si="2"/>
        <v>0.83333333333333337</v>
      </c>
      <c r="H16" s="6"/>
    </row>
    <row r="17" spans="1:12" ht="18.75" x14ac:dyDescent="0.3">
      <c r="C17" s="10">
        <v>4</v>
      </c>
      <c r="D17" s="10">
        <f t="shared" si="0"/>
        <v>4</v>
      </c>
      <c r="E17" s="10">
        <f t="shared" si="3"/>
        <v>29</v>
      </c>
      <c r="F17" s="21">
        <f t="shared" si="1"/>
        <v>0.13333333333333333</v>
      </c>
      <c r="G17" s="21">
        <f t="shared" si="2"/>
        <v>0.96666666666666667</v>
      </c>
      <c r="H17" s="6"/>
    </row>
    <row r="18" spans="1:12" ht="18.75" x14ac:dyDescent="0.3">
      <c r="C18" s="10">
        <v>5</v>
      </c>
      <c r="D18" s="10">
        <f t="shared" si="0"/>
        <v>1</v>
      </c>
      <c r="E18" s="10">
        <f t="shared" si="3"/>
        <v>30</v>
      </c>
      <c r="F18" s="21">
        <f t="shared" si="1"/>
        <v>3.3333333333333333E-2</v>
      </c>
      <c r="G18" s="21">
        <f t="shared" si="2"/>
        <v>1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59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60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61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64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22">
        <f>AVERAGE(HERMANOS)</f>
        <v>1.8666666666666667</v>
      </c>
      <c r="E27" s="29" t="s">
        <v>62</v>
      </c>
      <c r="F27" s="30"/>
      <c r="G27" s="30"/>
      <c r="H27" s="30"/>
      <c r="I27" s="30"/>
      <c r="J27" s="30"/>
      <c r="K27" s="30"/>
      <c r="L27" s="31"/>
    </row>
    <row r="28" spans="1:12" ht="19.5" thickBot="1" x14ac:dyDescent="0.35">
      <c r="A28" s="14" t="s">
        <v>55</v>
      </c>
      <c r="B28" s="14"/>
      <c r="C28" s="14"/>
      <c r="D28" s="18">
        <f>MODE(HERMANOS)</f>
        <v>1</v>
      </c>
      <c r="E28" s="32" t="s">
        <v>65</v>
      </c>
      <c r="F28" s="33"/>
      <c r="G28" s="33"/>
      <c r="H28" s="33"/>
      <c r="I28" s="33"/>
      <c r="J28" s="33"/>
      <c r="K28" s="33"/>
      <c r="L28" s="34"/>
    </row>
    <row r="29" spans="1:12" ht="19.5" thickBot="1" x14ac:dyDescent="0.35">
      <c r="A29" s="14" t="s">
        <v>56</v>
      </c>
      <c r="B29" s="14"/>
      <c r="C29" s="14"/>
      <c r="D29" s="18">
        <f>MEDIAN(HERMANOS)</f>
        <v>2</v>
      </c>
      <c r="E29" s="32" t="s">
        <v>63</v>
      </c>
      <c r="F29" s="33"/>
      <c r="G29" s="33"/>
      <c r="H29" s="33"/>
      <c r="I29" s="33"/>
      <c r="J29" s="33"/>
      <c r="K29" s="33"/>
      <c r="L29" s="34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HERMANOS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2025-05-27T14:30:13Z</dcterms:modified>
</cp:coreProperties>
</file>