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minimized="1" xWindow="0" yWindow="0" windowWidth="28800" windowHeight="12210"/>
  </bookViews>
  <sheets>
    <sheet name="Hoja1" sheetId="1" r:id="rId1"/>
    <sheet name="Hoja2" sheetId="2" r:id="rId2"/>
    <sheet name="Hoja3" sheetId="3" r:id="rId3"/>
  </sheets>
  <calcPr calcId="162913"/>
</workbook>
</file>

<file path=xl/calcChain.xml><?xml version="1.0" encoding="utf-8"?>
<calcChain xmlns="http://schemas.openxmlformats.org/spreadsheetml/2006/main">
  <c r="F39" i="1" l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2" i="1"/>
  <c r="F21" i="1"/>
  <c r="F20" i="1"/>
  <c r="F19" i="1"/>
  <c r="F18" i="1"/>
  <c r="F16" i="1"/>
  <c r="F14" i="1"/>
  <c r="F13" i="1"/>
  <c r="F12" i="1"/>
  <c r="F11" i="1"/>
  <c r="F10" i="1"/>
  <c r="F9" i="1"/>
  <c r="F8" i="1"/>
  <c r="F7" i="1"/>
</calcChain>
</file>

<file path=xl/sharedStrings.xml><?xml version="1.0" encoding="utf-8"?>
<sst xmlns="http://schemas.openxmlformats.org/spreadsheetml/2006/main" count="64" uniqueCount="49">
  <si>
    <t>ANEXO B</t>
  </si>
  <si>
    <t>CONSUMIDO 2022</t>
  </si>
  <si>
    <t>DESCRIPCION</t>
  </si>
  <si>
    <t>PACE</t>
  </si>
  <si>
    <t>CONSUMIDO CADETES</t>
  </si>
  <si>
    <t>CONSUMIDO GUARDIAS</t>
  </si>
  <si>
    <t>RESTANTE</t>
  </si>
  <si>
    <t>OBSERVACION</t>
  </si>
  <si>
    <t>40 MM CARGA DE SALUDO</t>
  </si>
  <si>
    <t>40 MM GRANADA HE BAJA VELOCIDAD</t>
  </si>
  <si>
    <t>7,62 X 51 TIRO MM TIRO SG ESLABONADO</t>
  </si>
  <si>
    <t>7,62 X 51 TIRO FOGUEO</t>
  </si>
  <si>
    <t>CALIBRE 12 CARTUCHO DE CAZA</t>
  </si>
  <si>
    <t>CALIBRE 12 CARTUCHO ANTIDISTURBIO</t>
  </si>
  <si>
    <t>9X 19 MM S/G PARABELLUM</t>
  </si>
  <si>
    <t>.45" TIRO SG</t>
  </si>
  <si>
    <t>5.56 X 45 MM TIRO M-193 SG</t>
  </si>
  <si>
    <t>5.56 X 45 MM TIRO M-855 SG</t>
  </si>
  <si>
    <t>5.56 X 45 MM TIRO FOGUEO (BLANK)</t>
  </si>
  <si>
    <t>.22" TIRO TENEX ULTIMATE</t>
  </si>
  <si>
    <t>.22" TIRO TENEX PISTOL</t>
  </si>
  <si>
    <t>6MM NORMA BR 105 GR SCENAR</t>
  </si>
  <si>
    <t>CONSUMIDO GUARDIA</t>
  </si>
  <si>
    <t>RESTANTE PACE</t>
  </si>
  <si>
    <t>CUERDA MECHA EN DECIMETROS</t>
  </si>
  <si>
    <t>ENCENDEDOR PARA CUERDA MECHA</t>
  </si>
  <si>
    <t>CORDON DETONANTE EN DECIMETROS</t>
  </si>
  <si>
    <t>DETONADOR PARA CUERDA MECHA</t>
  </si>
  <si>
    <t>GRANADA DE MANO HE</t>
  </si>
  <si>
    <t>GRANADA DE MANO HUMO COLOR ROJO</t>
  </si>
  <si>
    <t>GRANADA DE MANO HUMO COLOR VERDE</t>
  </si>
  <si>
    <t>GRANADA DE MANO HUMO COLOR BLANCO</t>
  </si>
  <si>
    <t>GRANADA DE MANO HUMO LACRIMOGENA</t>
  </si>
  <si>
    <t>20,4 MM COHETE VERY ROJO</t>
  </si>
  <si>
    <t>BENGALA DE MANO SEÑAL ROJO</t>
  </si>
  <si>
    <t>BENGALA MANO SEÑAL DIA Y NOCHE</t>
  </si>
  <si>
    <t>ROCKET ILUMINANTE BLANCO CON PARACAIDAS</t>
  </si>
  <si>
    <t>ROCKET ILUMINANTE ROJO CON PARACAIDAS</t>
  </si>
  <si>
    <t>CONSIDERADO SU CONSUMO EN LA SEGUNDA CAMPAÑA CURSO IM (2a. QUINCENA SEPT.)</t>
  </si>
  <si>
    <t>CONSIDERADO SU CONSUMO PARA CEREMONIA ANIVERSARIO ESNAVAL PRIMERA SEMANA AGOSTO.</t>
  </si>
  <si>
    <t>958 TIROS PARA ENTRENAMIENTOS DE GUARDIAS, CONSIDERADO PARA MESES DE JUL-AGO-SEP</t>
  </si>
  <si>
    <t xml:space="preserve"> 2894 TIROS CONSIDERADOS PARA ENTRENAMIENTO DE LAS GUARDIAS EN LOS MESES DE SEPT-OCT.</t>
  </si>
  <si>
    <t>794 TIROS CONSIDERADOS PARA PRACTICA DE TIRO DE TERCER Y CUARTO AÑO ENTRE LOS MESES DE SEPT Y OCT.</t>
  </si>
  <si>
    <t>50 TIROS CONSIDERADOS PARA ENTRENAMIENTO DE LAS GUARDIAS ENTRE LOS MESES DE SEPT. Y OCT.</t>
  </si>
  <si>
    <t>3.122 TIROS PARA CADETES  CONSIDERADO CONSUMO CLASES DE TIRO 2° AÑO EN MESES DE AGO-SEPT Y OCT</t>
  </si>
  <si>
    <t>OBSERVACION MUNICIÓN DISPONIBLE</t>
  </si>
  <si>
    <t>SE SOLICITA AUMENTAR 20.000 TIROS, LO QUE SUMADO A DISPONIBLE, SERÁ UTILIZADO DURANTE ENTRENAMIENTOS E INTERESCUELA, ENTRE LOS MESES DE JUL Y NOV.</t>
  </si>
  <si>
    <t>SERÁ UTILIZADO DURANTE ENTRENAMIENTOS Y PARTICIPACIÓN EN INTERESCUELAS ENTRE LOS MESES DE JUL Y NOV.</t>
  </si>
  <si>
    <t>SE SOLICITA POR MSG ESNAVAL 031156 DISMINUIR 1.564 TIROS 6 MM Y AUMENTAR 650 TIROS DE FOGUEO 7.62MM Y 20.000 TIROS .22 TENEX.                                                                  8.436 TIROS A DISPONIBILIZAR.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</si>
</sst>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3" fillId="2" borderId="4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top"/>
    </xf>
    <xf numFmtId="0" fontId="4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4" fillId="4" borderId="10" xfId="0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0" xfId="0" applyFill="1" applyBorder="1" applyAlignment="1">
      <alignment horizontal="center" vertical="center"/>
    </xf>
    <xf numFmtId="0" fontId="0" fillId="4" borderId="10" xfId="0" applyFill="1" applyBorder="1"/>
    <xf numFmtId="0" fontId="4" fillId="4" borderId="10" xfId="0" applyFont="1" applyFill="1" applyBorder="1" applyAlignment="1">
      <alignment horizontal="center" vertical="center"/>
    </xf>
    <xf numFmtId="0" fontId="0" fillId="4" borderId="10" xfId="0" applyFill="1" applyBorder="1" applyAlignment="1">
      <alignment vertical="top"/>
    </xf>
    <xf numFmtId="0" fontId="0" fillId="0" borderId="16" xfId="0" applyBorder="1" applyAlignment="1">
      <alignment wrapText="1"/>
    </xf>
    <xf numFmtId="0" fontId="0" fillId="0" borderId="10" xfId="0" applyBorder="1" applyAlignment="1">
      <alignment horizontal="left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0" xfId="0" applyBorder="1" applyAlignment="1">
      <alignment horizontal="left" wrapText="1"/>
    </xf>
    <xf numFmtId="0" fontId="0" fillId="0" borderId="10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41"/>
  <sheetViews>
    <sheetView tabSelected="1" topLeftCell="A21" workbookViewId="0">
      <selection activeCell="B2" sqref="B2:G39"/>
    </sheetView>
  </sheetViews>
  <sheetFormatPr baseColWidth="10" defaultRowHeight="15" x14ac:dyDescent="0.25"/>
  <cols>
    <col min="2" max="2" width="52.5703125" bestFit="1" customWidth="1"/>
    <col min="4" max="4" width="14.42578125" customWidth="1"/>
    <col min="5" max="5" width="15.140625" customWidth="1"/>
    <col min="6" max="6" width="13.140625" customWidth="1"/>
    <col min="7" max="7" width="50.5703125" bestFit="1" customWidth="1"/>
  </cols>
  <sheetData>
    <row r="2" spans="2:10" s="2" customFormat="1" ht="23.25" x14ac:dyDescent="0.35">
      <c r="B2" s="27" t="s">
        <v>0</v>
      </c>
      <c r="C2" s="27"/>
      <c r="D2" s="27"/>
      <c r="E2" s="27"/>
      <c r="F2" s="27"/>
      <c r="G2" s="27"/>
      <c r="H2" s="1"/>
      <c r="I2" s="1"/>
      <c r="J2" s="1"/>
    </row>
    <row r="3" spans="2:10" s="2" customFormat="1" ht="23.25" x14ac:dyDescent="0.35">
      <c r="B3" s="27" t="s">
        <v>1</v>
      </c>
      <c r="C3" s="27"/>
      <c r="D3" s="27"/>
      <c r="E3" s="27"/>
      <c r="F3" s="27"/>
      <c r="G3" s="27"/>
      <c r="H3" s="1"/>
      <c r="I3" s="1"/>
      <c r="J3" s="1"/>
    </row>
    <row r="4" spans="2:10" ht="15.75" thickBot="1" x14ac:dyDescent="0.3"/>
    <row r="5" spans="2:10" x14ac:dyDescent="0.25">
      <c r="B5" s="28" t="s">
        <v>2</v>
      </c>
      <c r="C5" s="30" t="s">
        <v>3</v>
      </c>
      <c r="D5" s="32" t="s">
        <v>4</v>
      </c>
      <c r="E5" s="34" t="s">
        <v>5</v>
      </c>
      <c r="F5" s="3" t="s">
        <v>6</v>
      </c>
      <c r="G5" s="30" t="s">
        <v>45</v>
      </c>
    </row>
    <row r="6" spans="2:10" ht="15.75" thickBot="1" x14ac:dyDescent="0.3">
      <c r="B6" s="29"/>
      <c r="C6" s="31"/>
      <c r="D6" s="33"/>
      <c r="E6" s="35"/>
      <c r="F6" s="4" t="s">
        <v>3</v>
      </c>
      <c r="G6" s="31"/>
    </row>
    <row r="7" spans="2:10" ht="30" x14ac:dyDescent="0.25">
      <c r="B7" s="5" t="s">
        <v>8</v>
      </c>
      <c r="C7" s="6">
        <v>36</v>
      </c>
      <c r="D7" s="7">
        <v>0</v>
      </c>
      <c r="E7" s="7"/>
      <c r="F7" s="8">
        <f>C7-(D7+E7)</f>
        <v>36</v>
      </c>
      <c r="G7" s="49" t="s">
        <v>39</v>
      </c>
    </row>
    <row r="8" spans="2:10" ht="30" x14ac:dyDescent="0.25">
      <c r="B8" s="9" t="s">
        <v>9</v>
      </c>
      <c r="C8" s="10">
        <v>20</v>
      </c>
      <c r="D8" s="11">
        <v>0</v>
      </c>
      <c r="E8" s="11"/>
      <c r="F8" s="12">
        <f>C8-(E8+D8)</f>
        <v>20</v>
      </c>
      <c r="G8" s="48" t="s">
        <v>38</v>
      </c>
    </row>
    <row r="9" spans="2:10" ht="30" x14ac:dyDescent="0.25">
      <c r="B9" s="9" t="s">
        <v>10</v>
      </c>
      <c r="C9" s="10">
        <v>3000</v>
      </c>
      <c r="D9" s="11">
        <v>0</v>
      </c>
      <c r="E9" s="11"/>
      <c r="F9" s="12">
        <f>C9-(E9+D9)</f>
        <v>3000</v>
      </c>
      <c r="G9" s="48" t="s">
        <v>38</v>
      </c>
    </row>
    <row r="10" spans="2:10" ht="29.25" customHeight="1" x14ac:dyDescent="0.25">
      <c r="B10" s="13" t="s">
        <v>11</v>
      </c>
      <c r="C10" s="10">
        <v>1492</v>
      </c>
      <c r="D10" s="10">
        <v>428</v>
      </c>
      <c r="E10" s="11"/>
      <c r="F10" s="12">
        <f>C10-(E10+D10)</f>
        <v>1064</v>
      </c>
      <c r="G10" s="49" t="s">
        <v>39</v>
      </c>
    </row>
    <row r="11" spans="2:10" ht="30" x14ac:dyDescent="0.25">
      <c r="B11" s="13" t="s">
        <v>12</v>
      </c>
      <c r="C11" s="10">
        <v>50</v>
      </c>
      <c r="D11" s="11">
        <v>0</v>
      </c>
      <c r="E11" s="11"/>
      <c r="F11" s="12">
        <f>C11-(D11+E11)</f>
        <v>50</v>
      </c>
      <c r="G11" s="49" t="s">
        <v>43</v>
      </c>
    </row>
    <row r="12" spans="2:10" x14ac:dyDescent="0.25">
      <c r="B12" s="46" t="s">
        <v>13</v>
      </c>
      <c r="C12" s="44">
        <v>200</v>
      </c>
      <c r="D12" s="44">
        <v>200</v>
      </c>
      <c r="E12" s="44"/>
      <c r="F12" s="44">
        <f>C12-(D12+E12)</f>
        <v>0</v>
      </c>
      <c r="G12" s="44"/>
    </row>
    <row r="13" spans="2:10" x14ac:dyDescent="0.25">
      <c r="B13" s="46" t="s">
        <v>14</v>
      </c>
      <c r="C13" s="44">
        <v>1800</v>
      </c>
      <c r="D13" s="44">
        <v>1800</v>
      </c>
      <c r="E13" s="44"/>
      <c r="F13" s="44">
        <f>C13-(E13+D13)</f>
        <v>0</v>
      </c>
      <c r="G13" s="44"/>
    </row>
    <row r="14" spans="2:10" ht="30" x14ac:dyDescent="0.25">
      <c r="B14" s="50" t="s">
        <v>15</v>
      </c>
      <c r="C14" s="52">
        <v>8032</v>
      </c>
      <c r="D14" s="54">
        <v>3308</v>
      </c>
      <c r="E14" s="54">
        <v>644</v>
      </c>
      <c r="F14" s="56">
        <f>C14-(E14+D14)</f>
        <v>4080</v>
      </c>
      <c r="G14" s="58" t="s">
        <v>44</v>
      </c>
      <c r="H14" s="14"/>
      <c r="I14" s="15"/>
    </row>
    <row r="15" spans="2:10" ht="30" x14ac:dyDescent="0.25">
      <c r="B15" s="51"/>
      <c r="C15" s="53"/>
      <c r="D15" s="55"/>
      <c r="E15" s="55"/>
      <c r="F15" s="57"/>
      <c r="G15" s="58" t="s">
        <v>40</v>
      </c>
      <c r="H15" s="15"/>
      <c r="I15" s="15"/>
    </row>
    <row r="16" spans="2:10" ht="45" x14ac:dyDescent="0.25">
      <c r="B16" s="50" t="s">
        <v>16</v>
      </c>
      <c r="C16" s="52">
        <v>9848</v>
      </c>
      <c r="D16" s="54">
        <v>6160</v>
      </c>
      <c r="E16" s="54">
        <v>0</v>
      </c>
      <c r="F16" s="56">
        <f>C16-(D16+E16)</f>
        <v>3688</v>
      </c>
      <c r="G16" s="49" t="s">
        <v>42</v>
      </c>
      <c r="H16" s="15"/>
      <c r="I16" s="15"/>
    </row>
    <row r="17" spans="2:9" ht="30" x14ac:dyDescent="0.25">
      <c r="B17" s="51"/>
      <c r="C17" s="53"/>
      <c r="D17" s="55"/>
      <c r="E17" s="55"/>
      <c r="F17" s="57"/>
      <c r="G17" s="49" t="s">
        <v>41</v>
      </c>
      <c r="H17" s="16"/>
    </row>
    <row r="18" spans="2:9" x14ac:dyDescent="0.25">
      <c r="B18" s="46" t="s">
        <v>17</v>
      </c>
      <c r="C18" s="44">
        <v>12340</v>
      </c>
      <c r="D18" s="44">
        <v>12340</v>
      </c>
      <c r="E18" s="44"/>
      <c r="F18" s="44">
        <f>C18-(E18+D18)</f>
        <v>0</v>
      </c>
      <c r="G18" s="43"/>
      <c r="H18" s="14"/>
      <c r="I18" s="17"/>
    </row>
    <row r="19" spans="2:9" x14ac:dyDescent="0.25">
      <c r="B19" s="46" t="s">
        <v>18</v>
      </c>
      <c r="C19" s="44">
        <v>906</v>
      </c>
      <c r="D19" s="44">
        <v>906</v>
      </c>
      <c r="E19" s="44"/>
      <c r="F19" s="44">
        <f>C19-(E19+D19)</f>
        <v>0</v>
      </c>
      <c r="G19" s="43"/>
      <c r="H19" s="18"/>
    </row>
    <row r="20" spans="2:9" ht="60" x14ac:dyDescent="0.25">
      <c r="B20" s="13" t="s">
        <v>19</v>
      </c>
      <c r="C20" s="10">
        <v>10860</v>
      </c>
      <c r="D20" s="11">
        <v>7810</v>
      </c>
      <c r="E20" s="11"/>
      <c r="F20" s="12">
        <f>C20-(E20+D20)</f>
        <v>3050</v>
      </c>
      <c r="G20" s="49" t="s">
        <v>46</v>
      </c>
      <c r="H20" s="19"/>
      <c r="I20" s="11"/>
    </row>
    <row r="21" spans="2:9" ht="45" x14ac:dyDescent="0.25">
      <c r="B21" s="13" t="s">
        <v>20</v>
      </c>
      <c r="C21" s="10">
        <v>12265</v>
      </c>
      <c r="D21" s="11">
        <v>7815</v>
      </c>
      <c r="E21" s="11"/>
      <c r="F21" s="12">
        <f>C21-(D21+E21)</f>
        <v>4450</v>
      </c>
      <c r="G21" s="58" t="s">
        <v>47</v>
      </c>
    </row>
    <row r="22" spans="2:9" ht="60" x14ac:dyDescent="0.25">
      <c r="B22" s="13" t="s">
        <v>21</v>
      </c>
      <c r="C22" s="10">
        <v>10000</v>
      </c>
      <c r="D22" s="11">
        <v>0</v>
      </c>
      <c r="E22" s="11"/>
      <c r="F22" s="12">
        <f>C22-(D22+E22)</f>
        <v>10000</v>
      </c>
      <c r="G22" s="59" t="s">
        <v>48</v>
      </c>
      <c r="H22" s="20"/>
    </row>
    <row r="23" spans="2:9" ht="15.75" thickBot="1" x14ac:dyDescent="0.3">
      <c r="B23" s="21"/>
    </row>
    <row r="24" spans="2:9" x14ac:dyDescent="0.25">
      <c r="B24" s="36" t="s">
        <v>2</v>
      </c>
      <c r="C24" s="25" t="s">
        <v>3</v>
      </c>
      <c r="D24" s="38" t="s">
        <v>4</v>
      </c>
      <c r="E24" s="34" t="s">
        <v>22</v>
      </c>
      <c r="F24" s="40" t="s">
        <v>23</v>
      </c>
      <c r="G24" s="25" t="s">
        <v>7</v>
      </c>
    </row>
    <row r="25" spans="2:9" ht="15.75" thickBot="1" x14ac:dyDescent="0.3">
      <c r="B25" s="37"/>
      <c r="C25" s="26"/>
      <c r="D25" s="39"/>
      <c r="E25" s="35"/>
      <c r="F25" s="41"/>
      <c r="G25" s="26"/>
    </row>
    <row r="26" spans="2:9" ht="30" x14ac:dyDescent="0.25">
      <c r="B26" s="5" t="s">
        <v>24</v>
      </c>
      <c r="C26" s="6">
        <v>500</v>
      </c>
      <c r="D26" s="6">
        <v>30</v>
      </c>
      <c r="E26" s="6"/>
      <c r="F26" s="8">
        <f>C26-(D26+E26)</f>
        <v>470</v>
      </c>
      <c r="G26" s="48" t="s">
        <v>38</v>
      </c>
      <c r="H26" s="22"/>
    </row>
    <row r="27" spans="2:9" ht="30" x14ac:dyDescent="0.25">
      <c r="B27" s="13" t="s">
        <v>25</v>
      </c>
      <c r="C27" s="10">
        <v>15</v>
      </c>
      <c r="D27" s="11">
        <v>5</v>
      </c>
      <c r="E27" s="10"/>
      <c r="F27" s="12">
        <f>C27-(D27+E27)</f>
        <v>10</v>
      </c>
      <c r="G27" s="48" t="s">
        <v>38</v>
      </c>
    </row>
    <row r="28" spans="2:9" ht="30" x14ac:dyDescent="0.25">
      <c r="B28" s="13" t="s">
        <v>26</v>
      </c>
      <c r="C28" s="10">
        <v>500</v>
      </c>
      <c r="D28" s="10">
        <v>40</v>
      </c>
      <c r="E28" s="11"/>
      <c r="F28" s="12">
        <f>C28-(D28+E28)</f>
        <v>460</v>
      </c>
      <c r="G28" s="48" t="s">
        <v>38</v>
      </c>
    </row>
    <row r="29" spans="2:9" ht="30" x14ac:dyDescent="0.25">
      <c r="B29" s="13" t="s">
        <v>27</v>
      </c>
      <c r="C29" s="10">
        <v>6</v>
      </c>
      <c r="D29" s="10">
        <v>4</v>
      </c>
      <c r="E29" s="10"/>
      <c r="F29" s="12">
        <f>C29-(D29+E29)</f>
        <v>2</v>
      </c>
      <c r="G29" s="48" t="s">
        <v>38</v>
      </c>
    </row>
    <row r="30" spans="2:9" ht="30" x14ac:dyDescent="0.25">
      <c r="B30" s="13" t="s">
        <v>28</v>
      </c>
      <c r="C30" s="10">
        <v>25</v>
      </c>
      <c r="D30" s="11">
        <v>0</v>
      </c>
      <c r="E30" s="10"/>
      <c r="F30" s="12">
        <f t="shared" ref="F30:F35" si="0">C30-(D30+E30)</f>
        <v>25</v>
      </c>
      <c r="G30" s="48" t="s">
        <v>38</v>
      </c>
    </row>
    <row r="31" spans="2:9" ht="30" x14ac:dyDescent="0.25">
      <c r="B31" s="13" t="s">
        <v>29</v>
      </c>
      <c r="C31" s="10">
        <v>10</v>
      </c>
      <c r="D31" s="10">
        <v>7</v>
      </c>
      <c r="E31" s="10"/>
      <c r="F31" s="12">
        <f t="shared" si="0"/>
        <v>3</v>
      </c>
      <c r="G31" s="48" t="s">
        <v>38</v>
      </c>
      <c r="H31" s="18"/>
    </row>
    <row r="32" spans="2:9" ht="30" x14ac:dyDescent="0.25">
      <c r="B32" s="13" t="s">
        <v>30</v>
      </c>
      <c r="C32" s="10">
        <v>5</v>
      </c>
      <c r="D32" s="11">
        <v>2</v>
      </c>
      <c r="E32" s="11"/>
      <c r="F32" s="12">
        <f t="shared" si="0"/>
        <v>3</v>
      </c>
      <c r="G32" s="48" t="s">
        <v>38</v>
      </c>
    </row>
    <row r="33" spans="2:8" ht="30" x14ac:dyDescent="0.25">
      <c r="B33" s="13" t="s">
        <v>31</v>
      </c>
      <c r="C33" s="10">
        <v>9</v>
      </c>
      <c r="D33" s="11">
        <v>6</v>
      </c>
      <c r="E33" s="11"/>
      <c r="F33" s="12">
        <f t="shared" si="0"/>
        <v>3</v>
      </c>
      <c r="G33" s="48" t="s">
        <v>38</v>
      </c>
    </row>
    <row r="34" spans="2:8" x14ac:dyDescent="0.25">
      <c r="B34" s="46" t="s">
        <v>32</v>
      </c>
      <c r="C34" s="44">
        <v>9</v>
      </c>
      <c r="D34" s="44">
        <v>9</v>
      </c>
      <c r="E34" s="44"/>
      <c r="F34" s="44">
        <f t="shared" si="0"/>
        <v>0</v>
      </c>
      <c r="G34" s="47"/>
    </row>
    <row r="35" spans="2:8" x14ac:dyDescent="0.25">
      <c r="B35" s="42" t="s">
        <v>33</v>
      </c>
      <c r="C35" s="44">
        <v>5</v>
      </c>
      <c r="D35" s="44">
        <v>5</v>
      </c>
      <c r="E35" s="44"/>
      <c r="F35" s="44">
        <f t="shared" si="0"/>
        <v>0</v>
      </c>
      <c r="G35" s="45"/>
    </row>
    <row r="36" spans="2:8" ht="30" x14ac:dyDescent="0.25">
      <c r="B36" s="13" t="s">
        <v>34</v>
      </c>
      <c r="C36" s="10">
        <v>4</v>
      </c>
      <c r="D36" s="11">
        <v>0</v>
      </c>
      <c r="E36" s="11"/>
      <c r="F36" s="12">
        <f>C36-(D36+E36)</f>
        <v>4</v>
      </c>
      <c r="G36" s="48" t="s">
        <v>38</v>
      </c>
    </row>
    <row r="37" spans="2:8" x14ac:dyDescent="0.25">
      <c r="B37" s="42" t="s">
        <v>35</v>
      </c>
      <c r="C37" s="43">
        <v>5</v>
      </c>
      <c r="D37" s="43">
        <v>5</v>
      </c>
      <c r="E37" s="43"/>
      <c r="F37" s="44">
        <f t="shared" ref="F37:F38" si="1">C37-(D37+E37)</f>
        <v>0</v>
      </c>
      <c r="G37" s="45"/>
      <c r="H37" s="18"/>
    </row>
    <row r="38" spans="2:8" x14ac:dyDescent="0.25">
      <c r="B38" s="42" t="s">
        <v>36</v>
      </c>
      <c r="C38" s="43">
        <v>10</v>
      </c>
      <c r="D38" s="43">
        <v>10</v>
      </c>
      <c r="E38" s="43"/>
      <c r="F38" s="44">
        <f t="shared" si="1"/>
        <v>0</v>
      </c>
      <c r="G38" s="45"/>
      <c r="H38" s="18"/>
    </row>
    <row r="39" spans="2:8" x14ac:dyDescent="0.25">
      <c r="B39" s="46" t="s">
        <v>37</v>
      </c>
      <c r="C39" s="44">
        <v>2</v>
      </c>
      <c r="D39" s="44">
        <v>2</v>
      </c>
      <c r="E39" s="44"/>
      <c r="F39" s="44">
        <f>C39-(D39+E39)</f>
        <v>0</v>
      </c>
      <c r="G39" s="44"/>
      <c r="H39" s="22"/>
    </row>
    <row r="41" spans="2:8" x14ac:dyDescent="0.25">
      <c r="B41" s="23"/>
      <c r="C41" s="24"/>
      <c r="D41" s="24"/>
      <c r="E41" s="24"/>
      <c r="F41" s="24"/>
      <c r="G41" s="24"/>
    </row>
  </sheetData>
  <mergeCells count="23">
    <mergeCell ref="B16:B17"/>
    <mergeCell ref="C16:C17"/>
    <mergeCell ref="D16:D17"/>
    <mergeCell ref="E16:E17"/>
    <mergeCell ref="F16:F17"/>
    <mergeCell ref="B14:B15"/>
    <mergeCell ref="C14:C15"/>
    <mergeCell ref="D14:D15"/>
    <mergeCell ref="E14:E15"/>
    <mergeCell ref="F14:F15"/>
    <mergeCell ref="G24:G25"/>
    <mergeCell ref="B2:G2"/>
    <mergeCell ref="B3:G3"/>
    <mergeCell ref="B5:B6"/>
    <mergeCell ref="C5:C6"/>
    <mergeCell ref="D5:D6"/>
    <mergeCell ref="E5:E6"/>
    <mergeCell ref="G5:G6"/>
    <mergeCell ref="B24:B25"/>
    <mergeCell ref="C24:C25"/>
    <mergeCell ref="D24:D25"/>
    <mergeCell ref="E24:E25"/>
    <mergeCell ref="F24:F25"/>
  </mergeCells>
  <pageMargins left="0.70866141732283472" right="0.70866141732283472" top="0.74803149606299213" bottom="0.74803149606299213" header="0.31496062992125984" footer="0.31496062992125984"/>
  <pageSetup paperSize="9" scale="68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2022-07-04T19:43:54Z</dcterms:modified>
</cp:coreProperties>
</file>