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21" i="7"/>
  <c r="E27"/>
  <c r="E22"/>
  <c r="E23"/>
  <c r="E24"/>
  <c r="E25"/>
  <c r="E26"/>
  <c r="E28"/>
  <c r="E29"/>
  <c r="E30"/>
  <c r="E31"/>
  <c r="E21"/>
  <c r="F21"/>
  <c r="F23"/>
  <c r="G23"/>
  <c r="F30"/>
  <c r="G30"/>
  <c r="F24"/>
  <c r="G24"/>
  <c r="F27"/>
  <c r="G27"/>
  <c r="F29"/>
  <c r="G29"/>
  <c r="F31"/>
  <c r="G31"/>
  <c r="F25"/>
  <c r="G25"/>
  <c r="F28"/>
  <c r="G28"/>
  <c r="F26"/>
  <c r="G26"/>
  <c r="F22"/>
  <c r="G22"/>
  <c r="J8" i="6"/>
  <c r="J9"/>
  <c r="J10"/>
  <c r="J11"/>
  <c r="J12"/>
  <c r="J13"/>
  <c r="J14"/>
  <c r="J15"/>
  <c r="J16"/>
  <c r="J17"/>
  <c r="J7"/>
  <c r="C8"/>
  <c r="C9"/>
  <c r="C10"/>
  <c r="C11"/>
  <c r="C12"/>
  <c r="C13"/>
  <c r="C14"/>
  <c r="C15"/>
  <c r="C16"/>
  <c r="C17"/>
  <c r="C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<sst xmlns="http://schemas.openxmlformats.org/spreadsheetml/2006/main" count="45" uniqueCount="44">
  <si>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</si>
  <si>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</si>
  <si>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</si>
  <si>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</si>
  <si>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</si>
  <si>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</si>
  <si>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</si>
  <si>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</si>
  <si>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</si>
  <si>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</si>
  <si>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</si>
  <si>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</si>
  <si>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</si>
  <si>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</si>
  <si>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</si>
  <si>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</si>
  <si>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</si>
  <si>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</si>
  <si>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</si>
  <si>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</si>
  <si>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</si>
  <si>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</si>
  <si>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</si>
  <si>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</si>
  <si>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</si>
  <si>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</si>
  <si>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</si>
  <si>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</si>
  <si>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</si>
  <si>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</si>
  <si>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</si>
  <si>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</si>
  <si>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</si>
  <si>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</si>
  <si>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</si>
  <si>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</si>
  <si>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 xml:space="preserve">3) El DESCUENTO corresponde al 5% del precio bruto </t>
  </si>
  <si>
    <t>6) Usando formato condicional rellenar con fondo AMARILLO los PRECIOS TOTALES mayores a $45.000</t>
  </si>
  <si>
    <t>PRECIO FINAL</t>
  </si>
  <si>
    <t>a) Si el monto es menor a $6000, calcular su 10%, de lo contrario, calcular su 20%.</t>
  </si>
  <si>
    <t>2) Si el promedio es menor a 6, escribir "REPROBADO", de lo contrario escribir "APROBADO"</t>
  </si>
  <si>
    <t xml:space="preserve"> FUNCIÓN "SI"</t>
  </si>
  <si>
    <t>4) El PRECIO FINAL corresponde al PRECIO BRUTO + DESCUENTO</t>
  </si>
  <si>
    <t>5) Ordenar por PRECIO FINAL, de menor a mayor, utilizando filtro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</si>
</sst>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5" formatCode="&quot;$&quot;#,##0"/>
    <numFmt numFmtId="172" formatCode="&quot;$&quot;\ #,##0"/>
  </numFmts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 vertical="center"/>
    </xf>
    <xf numFmtId="172" fontId="1" fillId="0" borderId="4" xfId="77" applyNumberFormat="1" applyFont="1" applyBorder="1" applyAlignment="1">
      <alignment horizontal="center" vertical="center"/>
    </xf>
    <xf numFmtId="0" fontId="1" fillId="4" borderId="12" xfId="0" applyFont="1" applyFill="1" applyBorder="1" applyAlignment="1">
      <alignment horizontal="center"/>
    </xf>
    <xf numFmtId="9" fontId="1" fillId="4" borderId="3" xfId="0" applyNumberFormat="1" applyFont="1" applyFill="1" applyBorder="1" applyAlignment="1">
      <alignment horizontal="center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284480</xdr:colOff>
      <xdr:row>0</xdr:row>
      <xdr:rowOff>0</xdr:rowOff>
    </xdr:from>
    <xdr:to>
      <xdr:col>7</xdr:col>
      <xdr:colOff>195222</xdr:colOff>
      <xdr:row>14</xdr:row>
      <xdr:rowOff>91440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68A94EA0-A6CD-4796-BD65-70F8520E54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7440" y="0"/>
          <a:ext cx="6372502" cy="30581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topLeftCell="C3" zoomScale="144" workbookViewId="0">
      <selection activeCell="K9" sqref="K9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1" t="s">
        <v>41</v>
      </c>
      <c r="C2" s="12"/>
    </row>
    <row r="3" spans="1:10" ht="15.75" thickBot="1">
      <c r="A3" s="1"/>
    </row>
    <row r="4" spans="1:10" ht="41.1" customHeight="1" thickBot="1">
      <c r="A4" s="13" t="s">
        <v>39</v>
      </c>
      <c r="B4" s="14"/>
      <c r="C4" s="14"/>
      <c r="D4" s="14"/>
      <c r="E4" s="15"/>
      <c r="F4" s="7"/>
      <c r="H4" s="19" t="s">
        <v>40</v>
      </c>
      <c r="I4" s="20"/>
      <c r="J4" s="21"/>
    </row>
    <row r="5" spans="1:10" ht="30" customHeight="1" thickBot="1">
      <c r="A5" s="16" t="s">
        <v>14</v>
      </c>
      <c r="B5" s="17"/>
      <c r="C5" s="17"/>
      <c r="D5" s="17"/>
      <c r="E5" s="18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">
        <f>IF(B7&lt;6000,B7*10%,B7*20%)</f>
        <v>400</v>
      </c>
      <c r="H7" s="2" t="s">
        <v>3</v>
      </c>
      <c r="I7" s="4">
        <v>8.9</v>
      </c>
      <c r="J7" s="2" t="str">
        <f>IF(I7&lt;6,"REPROBADO","APROBADO")</f>
        <v>APROBADO</v>
      </c>
    </row>
    <row r="8" spans="1:10">
      <c r="B8" s="3">
        <v>2500</v>
      </c>
      <c r="C8" s="2">
        <f t="shared" ref="C8:C17" si="0">IF(B8&lt;6000,B8*10%,B8*20%)</f>
        <v>250</v>
      </c>
      <c r="H8" s="2" t="s">
        <v>4</v>
      </c>
      <c r="I8" s="4">
        <v>5.3</v>
      </c>
      <c r="J8" s="2" t="str">
        <f t="shared" ref="J8:J17" si="1">IF(I8&lt;6,"REPROBADO","APROBADO")</f>
        <v>REPROBADO</v>
      </c>
    </row>
    <row r="9" spans="1:10">
      <c r="B9" s="3">
        <v>7200</v>
      </c>
      <c r="C9" s="2">
        <f t="shared" si="0"/>
        <v>1440</v>
      </c>
      <c r="H9" s="2" t="s">
        <v>5</v>
      </c>
      <c r="I9" s="4">
        <v>4.0999999999999996</v>
      </c>
      <c r="J9" s="2" t="str">
        <f t="shared" si="1"/>
        <v>REPROBADO</v>
      </c>
    </row>
    <row r="10" spans="1:10">
      <c r="B10" s="3">
        <v>10500</v>
      </c>
      <c r="C10" s="2">
        <f t="shared" si="0"/>
        <v>2100</v>
      </c>
      <c r="H10" s="2" t="s">
        <v>6</v>
      </c>
      <c r="I10" s="4">
        <v>9</v>
      </c>
      <c r="J10" s="2" t="str">
        <f t="shared" si="1"/>
        <v>APROBADO</v>
      </c>
    </row>
    <row r="11" spans="1:10">
      <c r="B11" s="3">
        <v>4600</v>
      </c>
      <c r="C11" s="2">
        <f t="shared" si="0"/>
        <v>460</v>
      </c>
      <c r="H11" s="2" t="s">
        <v>7</v>
      </c>
      <c r="I11" s="4">
        <v>7.1</v>
      </c>
      <c r="J11" s="2" t="str">
        <f t="shared" si="1"/>
        <v>APROBADO</v>
      </c>
    </row>
    <row r="12" spans="1:10">
      <c r="B12" s="3">
        <v>7500</v>
      </c>
      <c r="C12" s="2">
        <f t="shared" si="0"/>
        <v>1500</v>
      </c>
      <c r="H12" s="2" t="s">
        <v>8</v>
      </c>
      <c r="I12" s="4">
        <v>5.0999999999999996</v>
      </c>
      <c r="J12" s="2" t="str">
        <f t="shared" si="1"/>
        <v>REPROBADO</v>
      </c>
    </row>
    <row r="13" spans="1:10">
      <c r="B13" s="3">
        <v>12000</v>
      </c>
      <c r="C13" s="2">
        <f t="shared" si="0"/>
        <v>2400</v>
      </c>
      <c r="H13" s="2" t="s">
        <v>9</v>
      </c>
      <c r="I13" s="4">
        <v>6.2</v>
      </c>
      <c r="J13" s="2" t="str">
        <f t="shared" si="1"/>
        <v>APROBADO</v>
      </c>
    </row>
    <row r="14" spans="1:10">
      <c r="B14" s="3">
        <v>2000</v>
      </c>
      <c r="C14" s="2">
        <f t="shared" si="0"/>
        <v>200</v>
      </c>
      <c r="H14" s="2" t="s">
        <v>10</v>
      </c>
      <c r="I14" s="4">
        <v>3.2</v>
      </c>
      <c r="J14" s="2" t="str">
        <f t="shared" si="1"/>
        <v>REPROBADO</v>
      </c>
    </row>
    <row r="15" spans="1:10">
      <c r="B15" s="3">
        <v>1800</v>
      </c>
      <c r="C15" s="2">
        <f t="shared" si="0"/>
        <v>180</v>
      </c>
      <c r="H15" s="2" t="s">
        <v>11</v>
      </c>
      <c r="I15" s="4">
        <v>5.8</v>
      </c>
      <c r="J15" s="2" t="str">
        <f t="shared" si="1"/>
        <v>REPROBADO</v>
      </c>
    </row>
    <row r="16" spans="1:10">
      <c r="B16" s="3">
        <v>9600</v>
      </c>
      <c r="C16" s="2">
        <f t="shared" si="0"/>
        <v>1920</v>
      </c>
      <c r="H16" s="2" t="s">
        <v>12</v>
      </c>
      <c r="I16" s="4">
        <v>6.2</v>
      </c>
      <c r="J16" s="2" t="str">
        <f t="shared" si="1"/>
        <v>APROBADO</v>
      </c>
    </row>
    <row r="17" spans="2:10">
      <c r="B17" s="3">
        <v>11500</v>
      </c>
      <c r="C17" s="2">
        <f t="shared" si="0"/>
        <v>2300</v>
      </c>
      <c r="H17" s="2" t="s">
        <v>13</v>
      </c>
      <c r="I17" s="4">
        <v>9.1999999999999993</v>
      </c>
      <c r="J17" s="2" t="str">
        <f t="shared" si="1"/>
        <v>APROBADO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0000"/>
  </sheetPr>
  <dimension ref="B4:N31"/>
  <sheetViews>
    <sheetView tabSelected="1" topLeftCell="A4" zoomScale="125" workbookViewId="0">
      <selection activeCell="I21" sqref="I21"/>
    </sheetView>
  </sheetViews>
  <sheetFormatPr baseColWidth="10" defaultRowHeight="15"/>
  <cols>
    <col min="2" max="2" width="13.140625" customWidth="1"/>
    <col min="3" max="3" width="11.140625" customWidth="1"/>
    <col min="4" max="4" width="15.7109375" customWidth="1"/>
    <col min="5" max="5" width="16.85546875" customWidth="1"/>
    <col min="6" max="6" width="13" customWidth="1"/>
    <col min="7" max="7" width="15.42578125" customWidth="1"/>
    <col min="10" max="10" width="18.28515625" customWidth="1"/>
  </cols>
  <sheetData>
    <row r="4" spans="11:14" ht="36" customHeight="1"/>
    <row r="15" spans="11:14">
      <c r="K15" s="10" t="s">
        <v>31</v>
      </c>
      <c r="L15" s="10"/>
      <c r="M15" s="10"/>
      <c r="N15" s="10"/>
    </row>
    <row r="16" spans="11:14">
      <c r="K16" t="s">
        <v>32</v>
      </c>
    </row>
    <row r="17" spans="2:11" ht="15.75" thickBot="1">
      <c r="K17" t="s">
        <v>30</v>
      </c>
    </row>
    <row r="18" spans="2:11" ht="15.75" thickBot="1">
      <c r="E18" s="26" t="s">
        <v>35</v>
      </c>
      <c r="F18" s="27">
        <v>0.05</v>
      </c>
      <c r="K18" t="s">
        <v>36</v>
      </c>
    </row>
    <row r="19" spans="2:11">
      <c r="K19" t="s">
        <v>42</v>
      </c>
    </row>
    <row r="20" spans="2:11" ht="15.75">
      <c r="B20" s="22" t="s">
        <v>15</v>
      </c>
      <c r="C20" s="22" t="s">
        <v>16</v>
      </c>
      <c r="D20" s="22" t="s">
        <v>17</v>
      </c>
      <c r="E20" s="22" t="s">
        <v>18</v>
      </c>
      <c r="F20" s="22" t="s">
        <v>35</v>
      </c>
      <c r="G20" s="22" t="s">
        <v>38</v>
      </c>
      <c r="K20" t="s">
        <v>43</v>
      </c>
    </row>
    <row r="21" spans="2:11">
      <c r="B21" s="23" t="s">
        <v>20</v>
      </c>
      <c r="C21" s="24">
        <v>5</v>
      </c>
      <c r="D21" s="25">
        <v>788</v>
      </c>
      <c r="E21" s="25">
        <f>(D21*C21)</f>
        <v>3940</v>
      </c>
      <c r="F21" s="25">
        <f>(E21*5%)</f>
        <v>197</v>
      </c>
      <c r="G21" s="25">
        <f>(E21-F21)</f>
        <v>3743</v>
      </c>
      <c r="K21" t="s">
        <v>37</v>
      </c>
    </row>
    <row r="22" spans="2:11">
      <c r="B22" s="23" t="s">
        <v>19</v>
      </c>
      <c r="C22" s="24">
        <v>3</v>
      </c>
      <c r="D22" s="25">
        <v>3500</v>
      </c>
      <c r="E22" s="25">
        <f>(D22*C22)</f>
        <v>10500</v>
      </c>
      <c r="F22" s="25">
        <f>(E22*5%)</f>
        <v>525</v>
      </c>
      <c r="G22" s="25">
        <f>(E22-F22)</f>
        <v>9975</v>
      </c>
    </row>
    <row r="23" spans="2:11">
      <c r="B23" s="23" t="s">
        <v>21</v>
      </c>
      <c r="C23" s="24">
        <v>1</v>
      </c>
      <c r="D23" s="25">
        <v>12000</v>
      </c>
      <c r="E23" s="25">
        <f>(D23*C23)</f>
        <v>12000</v>
      </c>
      <c r="F23" s="25">
        <f>(E23*5%)</f>
        <v>600</v>
      </c>
      <c r="G23" s="25">
        <f>(E23-F23)</f>
        <v>11400</v>
      </c>
    </row>
    <row r="24" spans="2:11">
      <c r="B24" s="23" t="s">
        <v>23</v>
      </c>
      <c r="C24" s="24">
        <v>4</v>
      </c>
      <c r="D24" s="25">
        <v>6300</v>
      </c>
      <c r="E24" s="25">
        <f>(D24*C24)</f>
        <v>25200</v>
      </c>
      <c r="F24" s="25">
        <f>(E24*5%)</f>
        <v>1260</v>
      </c>
      <c r="G24" s="25">
        <f>(E24-F24)</f>
        <v>23940</v>
      </c>
    </row>
    <row r="25" spans="2:11">
      <c r="B25" s="23" t="s">
        <v>27</v>
      </c>
      <c r="C25" s="24">
        <v>12</v>
      </c>
      <c r="D25" s="25">
        <v>2300</v>
      </c>
      <c r="E25" s="25">
        <f>(D25*C25)</f>
        <v>27600</v>
      </c>
      <c r="F25" s="25">
        <f>(E25*5%)</f>
        <v>1380</v>
      </c>
      <c r="G25" s="25">
        <f>(E25-F25)</f>
        <v>26220</v>
      </c>
    </row>
    <row r="26" spans="2:11">
      <c r="B26" s="23" t="s">
        <v>29</v>
      </c>
      <c r="C26" s="24">
        <v>8</v>
      </c>
      <c r="D26" s="25">
        <v>5400</v>
      </c>
      <c r="E26" s="25">
        <f>(D26*C26)</f>
        <v>43200</v>
      </c>
      <c r="F26" s="25">
        <f>(E26*5%)</f>
        <v>2160</v>
      </c>
      <c r="G26" s="25">
        <f>(E26-F26)</f>
        <v>41040</v>
      </c>
    </row>
    <row r="27" spans="2:11">
      <c r="B27" s="23" t="s">
        <v>24</v>
      </c>
      <c r="C27" s="24">
        <v>9</v>
      </c>
      <c r="D27" s="25">
        <v>5250</v>
      </c>
      <c r="E27" s="25">
        <f>(D27*C27)</f>
        <v>47250</v>
      </c>
      <c r="F27" s="25">
        <f>(E27*5%)</f>
        <v>2362.5</v>
      </c>
      <c r="G27" s="25">
        <f>(E27-F27)</f>
        <v>44887.5</v>
      </c>
    </row>
    <row r="28" spans="2:11">
      <c r="B28" s="23" t="s">
        <v>28</v>
      </c>
      <c r="C28" s="24">
        <v>5</v>
      </c>
      <c r="D28" s="25">
        <v>10300</v>
      </c>
      <c r="E28" s="25">
        <f>(D28*C28)</f>
        <v>51500</v>
      </c>
      <c r="F28" s="25">
        <f>(E28*5%)</f>
        <v>2575</v>
      </c>
      <c r="G28" s="25">
        <f>(E28-F28)</f>
        <v>48925</v>
      </c>
    </row>
    <row r="29" spans="2:11">
      <c r="B29" s="23" t="s">
        <v>25</v>
      </c>
      <c r="C29" s="24">
        <v>4</v>
      </c>
      <c r="D29" s="25">
        <v>15300</v>
      </c>
      <c r="E29" s="25">
        <f>(D29*C29)</f>
        <v>61200</v>
      </c>
      <c r="F29" s="25">
        <f>(E29*5%)</f>
        <v>3060</v>
      </c>
      <c r="G29" s="25">
        <f>(E29-F29)</f>
        <v>58140</v>
      </c>
    </row>
    <row r="30" spans="2:11">
      <c r="B30" s="23" t="s">
        <v>22</v>
      </c>
      <c r="C30" s="24">
        <v>8</v>
      </c>
      <c r="D30" s="25">
        <v>8900</v>
      </c>
      <c r="E30" s="25">
        <f>(D30*C30)</f>
        <v>71200</v>
      </c>
      <c r="F30" s="25">
        <f>(E30*5%)</f>
        <v>3560</v>
      </c>
      <c r="G30" s="25">
        <f>(E30-F30)</f>
        <v>67640</v>
      </c>
    </row>
    <row r="31" spans="2:11">
      <c r="B31" s="23" t="s">
        <v>26</v>
      </c>
      <c r="C31" s="24">
        <v>10</v>
      </c>
      <c r="D31" s="25">
        <v>12100</v>
      </c>
      <c r="E31" s="25">
        <f>(D31*C31)</f>
        <v>121000</v>
      </c>
      <c r="F31" s="25">
        <f>(E31*5%)</f>
        <v>6050</v>
      </c>
      <c r="G31" s="25">
        <f>(E31-F31)</f>
        <v>114950</v>
      </c>
    </row>
  </sheetData>
  <autoFilter ref="B20:G20">
    <sortState ref="B21:G31">
      <sortCondition ref="G20"/>
    </sortState>
  </autoFilter>
  <phoneticPr fontId="2" type="noConversion"/>
  <conditionalFormatting sqref="G21:G31">
    <cfRule type="cellIs" dxfId="0" priority="1" operator="greaterThan">
      <formula>45000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2019-06-03T12:24:37Z</dcterms:created>
  <dcterms:modified xsi:type="dcterms:W3CDTF">2022-04-22T12:37:00Z</dcterms:modified>
</cp:coreProperties>
</file>