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5" i="2"/>
  <c r="E14"/>
  <c r="E13"/>
  <c r="E12"/>
  <c r="E11"/>
  <c r="E10"/>
  <c r="E9"/>
  <c r="E8"/>
  <c r="E7"/>
  <c r="E6"/>
  <c r="I12" i="1"/>
  <c r="I11"/>
  <c r="I10"/>
  <c r="I9"/>
  <c r="I8"/>
  <c r="I7"/>
  <c r="I6"/>
  <c r="K12"/>
  <c r="K11"/>
  <c r="K10"/>
  <c r="K9"/>
  <c r="K8"/>
  <c r="K7"/>
  <c r="K6"/>
  <c r="F12"/>
  <c r="F11"/>
  <c r="F10"/>
  <c r="F9"/>
  <c r="F8"/>
  <c r="F7"/>
  <c r="F6"/>
  <c r="H12"/>
  <c r="J12"/>
  <c r="J11"/>
  <c r="J10"/>
  <c r="J9"/>
  <c r="J8"/>
  <c r="J7"/>
  <c r="J6"/>
  <c r="H11"/>
  <c r="H10"/>
  <c r="H9"/>
  <c r="H8"/>
  <c r="H7"/>
  <c r="H6"/>
  <c r="I6" i="2"/>
  <c r="I15"/>
  <c r="I14"/>
  <c r="I13"/>
  <c r="I12"/>
  <c r="I11"/>
  <c r="I10"/>
  <c r="I9"/>
  <c r="I8"/>
  <c r="I7"/>
  <c r="H15"/>
  <c r="H14"/>
  <c r="H13"/>
  <c r="H12"/>
  <c r="H11"/>
  <c r="H10"/>
  <c r="H9"/>
  <c r="H8"/>
  <c r="H7"/>
  <c r="H6"/>
  <c r="G13"/>
  <c r="G14" s="1"/>
  <c r="G15" s="1"/>
  <c r="G12"/>
  <c r="G11"/>
  <c r="G10"/>
  <c r="G9"/>
  <c r="G8"/>
  <c r="G7"/>
  <c r="G6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<sst xmlns="http://schemas.openxmlformats.org/spreadsheetml/2006/main" count="31" uniqueCount="21">
  <si>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</si>
  <si>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</si>
  <si>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</si>
  <si>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</si>
  <si>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</si>
  <si>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</si>
  <si>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</si>
  <si>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</si>
  <si>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</si>
  <si>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</si>
  <si>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</si>
  <si>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</si>
  <si>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</si>
  <si>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</si>
  <si>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</si>
  <si>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</si>
  <si>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</si>
  <si>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</si>
  <si>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>MODA</t>
  </si>
  <si>
    <t>MEDIA</t>
  </si>
  <si>
    <t>MEDIANA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</si>
</sst>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2" borderId="4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9" fontId="0" fillId="2" borderId="1" xfId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0" xfId="0" applyAlignme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5" borderId="0" xfId="0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2" borderId="18" xfId="0" applyFill="1" applyBorder="1" applyAlignment="1">
      <alignment horizontal="center"/>
    </xf>
    <xf numFmtId="9" fontId="0" fillId="3" borderId="4" xfId="1" applyFon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3"/>
  <sheetViews>
    <sheetView tabSelected="1" workbookViewId="0">
      <selection activeCell="E21" sqref="E21"/>
    </sheetView>
  </sheetViews>
  <sheetFormatPr baseColWidth="10" defaultRowHeight="15"/>
  <cols>
    <col min="11" max="11" width="11.8554687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17</v>
      </c>
      <c r="G5" s="14" t="s">
        <v>8</v>
      </c>
      <c r="H5" s="14" t="s">
        <v>7</v>
      </c>
      <c r="I5" s="14" t="s">
        <v>6</v>
      </c>
      <c r="J5" s="14" t="s">
        <v>5</v>
      </c>
      <c r="K5" s="40" t="s">
        <v>16</v>
      </c>
    </row>
    <row r="6" spans="2:14">
      <c r="D6" s="13">
        <v>500</v>
      </c>
      <c r="E6" s="12">
        <v>700</v>
      </c>
      <c r="F6" s="11">
        <f>(D6+E6)/2</f>
        <v>600</v>
      </c>
      <c r="G6" s="31">
        <v>10</v>
      </c>
      <c r="H6" s="32">
        <f>G6</f>
        <v>10</v>
      </c>
      <c r="I6" s="33">
        <f>(G6/$H$12)</f>
        <v>0.18181818181818182</v>
      </c>
      <c r="J6" s="33">
        <f>H6/$H$12</f>
        <v>0.18181818181818182</v>
      </c>
      <c r="K6" s="32">
        <f>(F6*G6)</f>
        <v>6000</v>
      </c>
    </row>
    <row r="7" spans="2:14">
      <c r="D7" s="9">
        <v>700</v>
      </c>
      <c r="E7" s="8">
        <v>900</v>
      </c>
      <c r="F7" s="7">
        <f>(D7+E7)/2</f>
        <v>800</v>
      </c>
      <c r="G7" s="34">
        <v>10</v>
      </c>
      <c r="H7" s="50">
        <f>H6+G7</f>
        <v>20</v>
      </c>
      <c r="I7" s="36">
        <f>G7/$H$12</f>
        <v>0.18181818181818182</v>
      </c>
      <c r="J7" s="36">
        <f>H7/$H$12</f>
        <v>0.36363636363636365</v>
      </c>
      <c r="K7" s="35">
        <f>(F7*G7)</f>
        <v>8000</v>
      </c>
    </row>
    <row r="8" spans="2:14">
      <c r="D8" s="9">
        <v>900</v>
      </c>
      <c r="E8" s="8">
        <v>1100</v>
      </c>
      <c r="F8" s="7">
        <f>(D8+E8)/2</f>
        <v>1000</v>
      </c>
      <c r="G8" s="51">
        <v>12</v>
      </c>
      <c r="H8" s="35">
        <f>H7+G8</f>
        <v>32</v>
      </c>
      <c r="I8" s="36">
        <f>G8/$H$12</f>
        <v>0.21818181818181817</v>
      </c>
      <c r="J8" s="49">
        <f>H8/$H$12</f>
        <v>0.58181818181818179</v>
      </c>
      <c r="K8" s="35">
        <f>(F8*G8)</f>
        <v>12000</v>
      </c>
    </row>
    <row r="9" spans="2:14">
      <c r="D9" s="9">
        <v>1100</v>
      </c>
      <c r="E9" s="8">
        <v>1300</v>
      </c>
      <c r="F9" s="7">
        <f>(D9+E9)/2</f>
        <v>1200</v>
      </c>
      <c r="G9" s="34">
        <v>8</v>
      </c>
      <c r="H9" s="35">
        <f>H8+G9</f>
        <v>40</v>
      </c>
      <c r="I9" s="36">
        <f>G9/$H$12</f>
        <v>0.14545454545454545</v>
      </c>
      <c r="J9" s="36">
        <f>H9/$H$12</f>
        <v>0.72727272727272729</v>
      </c>
      <c r="K9" s="35">
        <f>(F9*G9)</f>
        <v>9600</v>
      </c>
    </row>
    <row r="10" spans="2:14">
      <c r="D10" s="9">
        <v>1300</v>
      </c>
      <c r="E10" s="8">
        <v>1500</v>
      </c>
      <c r="F10" s="7">
        <f>(D10+E10)/2</f>
        <v>1400</v>
      </c>
      <c r="G10" s="34">
        <v>6</v>
      </c>
      <c r="H10" s="35">
        <f>H9+G10</f>
        <v>46</v>
      </c>
      <c r="I10" s="36">
        <f>G10/$H$12</f>
        <v>0.10909090909090909</v>
      </c>
      <c r="J10" s="36">
        <f>H10/$H$12</f>
        <v>0.83636363636363631</v>
      </c>
      <c r="K10" s="35">
        <f>F10*G10</f>
        <v>8400</v>
      </c>
    </row>
    <row r="11" spans="2:14">
      <c r="D11" s="9">
        <v>1500</v>
      </c>
      <c r="E11" s="8">
        <v>1700</v>
      </c>
      <c r="F11" s="7">
        <f>(D11+E11)/2</f>
        <v>1600</v>
      </c>
      <c r="G11" s="34">
        <v>4</v>
      </c>
      <c r="H11" s="35">
        <f>H10+G11</f>
        <v>50</v>
      </c>
      <c r="I11" s="36">
        <f>G11/$H$12</f>
        <v>7.2727272727272724E-2</v>
      </c>
      <c r="J11" s="36">
        <f>H11/$H$12</f>
        <v>0.90909090909090906</v>
      </c>
      <c r="K11" s="35">
        <f>F11*G11</f>
        <v>6400</v>
      </c>
    </row>
    <row r="12" spans="2:14" ht="15.75" thickBot="1">
      <c r="D12" s="5">
        <v>1700</v>
      </c>
      <c r="E12" s="4">
        <v>1900</v>
      </c>
      <c r="F12" s="3">
        <f>(D12+E12)/2</f>
        <v>1800</v>
      </c>
      <c r="G12" s="37">
        <v>5</v>
      </c>
      <c r="H12" s="39">
        <f>H11+G12</f>
        <v>55</v>
      </c>
      <c r="I12" s="38">
        <f>G12/$H$12</f>
        <v>9.0909090909090912E-2</v>
      </c>
      <c r="J12" s="38">
        <f>H12/$H$12</f>
        <v>1</v>
      </c>
      <c r="K12" s="48">
        <f>F12*G12</f>
        <v>9000</v>
      </c>
    </row>
    <row r="13" spans="2:14">
      <c r="G13" s="30"/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43" t="s">
        <v>2</v>
      </c>
      <c r="D16" s="43"/>
      <c r="E16" s="43"/>
      <c r="F16" s="43"/>
    </row>
    <row r="17" spans="3:11" ht="18">
      <c r="C17" s="42" t="s">
        <v>1</v>
      </c>
      <c r="D17" s="42"/>
      <c r="E17" s="42"/>
      <c r="F17" s="42"/>
    </row>
    <row r="18" spans="3:11" ht="18">
      <c r="C18" s="44" t="s">
        <v>0</v>
      </c>
      <c r="D18" s="44"/>
      <c r="E18" s="44"/>
      <c r="F18" s="44"/>
    </row>
    <row r="19" spans="3:11" ht="18">
      <c r="C19" s="1" t="s">
        <v>11</v>
      </c>
    </row>
    <row r="21" spans="3:11" ht="18">
      <c r="C21" s="45" t="s">
        <v>18</v>
      </c>
      <c r="D21" s="45"/>
      <c r="E21" s="41"/>
      <c r="F21" s="41"/>
      <c r="G21" s="41"/>
      <c r="H21" s="41"/>
      <c r="I21" s="41"/>
      <c r="J21" s="41"/>
      <c r="K21" s="41"/>
    </row>
    <row r="22" spans="3:11" ht="18">
      <c r="C22" s="47" t="s">
        <v>19</v>
      </c>
      <c r="D22" s="47"/>
    </row>
    <row r="23" spans="3:11" ht="18">
      <c r="C23" s="46" t="s">
        <v>20</v>
      </c>
      <c r="D23" s="46"/>
    </row>
  </sheetData>
  <mergeCells count="4">
    <mergeCell ref="D5:E5"/>
    <mergeCell ref="C23:D23"/>
    <mergeCell ref="C22:D22"/>
    <mergeCell ref="C21:D2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workbookViewId="0">
      <selection activeCell="J21" sqref="J21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7">
        <f>F6/$F$16</f>
        <v>0.06</v>
      </c>
      <c r="I6" s="27">
        <f>G6/$G$15</f>
        <v>0.06</v>
      </c>
    </row>
    <row r="7" spans="3:9">
      <c r="C7" s="19">
        <v>1.7</v>
      </c>
      <c r="D7" s="16">
        <v>1.75</v>
      </c>
      <c r="E7" s="7">
        <f>(C7+D7)/2</f>
        <v>1.7250000000000001</v>
      </c>
      <c r="F7" s="7">
        <v>24</v>
      </c>
      <c r="G7" s="6">
        <f>G6+F7</f>
        <v>36</v>
      </c>
      <c r="H7" s="28">
        <f>F7/$F$16</f>
        <v>0.12</v>
      </c>
      <c r="I7" s="28">
        <f>G7/$G$15</f>
        <v>0.18</v>
      </c>
    </row>
    <row r="8" spans="3:9">
      <c r="C8" s="19">
        <f>D7</f>
        <v>1.75</v>
      </c>
      <c r="D8" s="17">
        <f>C8+0.05</f>
        <v>1.8</v>
      </c>
      <c r="E8" s="7">
        <f>(C8+D8)/2</f>
        <v>1.7749999999999999</v>
      </c>
      <c r="F8" s="7">
        <v>50</v>
      </c>
      <c r="G8" s="6">
        <f>G7+F8</f>
        <v>86</v>
      </c>
      <c r="H8" s="28">
        <f>F8/$F$16</f>
        <v>0.25</v>
      </c>
      <c r="I8" s="28">
        <f>G8/$G$15</f>
        <v>0.43</v>
      </c>
    </row>
    <row r="9" spans="3:9">
      <c r="C9" s="20">
        <f>D8</f>
        <v>1.8</v>
      </c>
      <c r="D9" s="17">
        <f>C9+0.03</f>
        <v>1.83</v>
      </c>
      <c r="E9" s="7">
        <f>(C9+D9)/2</f>
        <v>1.8149999999999999</v>
      </c>
      <c r="F9" s="7">
        <v>40</v>
      </c>
      <c r="G9" s="6">
        <f>G8+F9</f>
        <v>126</v>
      </c>
      <c r="H9" s="28">
        <f>F9/$F$16</f>
        <v>0.2</v>
      </c>
      <c r="I9" s="28">
        <f>G9/$G$15</f>
        <v>0.63</v>
      </c>
    </row>
    <row r="10" spans="3:9">
      <c r="C10" s="19">
        <f t="shared" ref="C10:C12" si="0">D9</f>
        <v>1.83</v>
      </c>
      <c r="D10" s="17">
        <f t="shared" ref="D10:D12" si="1">C10+0.03</f>
        <v>1.86</v>
      </c>
      <c r="E10" s="7">
        <f>(C10+D10)/2</f>
        <v>1.8450000000000002</v>
      </c>
      <c r="F10" s="7">
        <v>24</v>
      </c>
      <c r="G10" s="6">
        <f>G9+F10</f>
        <v>150</v>
      </c>
      <c r="H10" s="28">
        <f>F10/$F$16</f>
        <v>0.12</v>
      </c>
      <c r="I10" s="28">
        <f>G10/$G$15</f>
        <v>0.75</v>
      </c>
    </row>
    <row r="11" spans="3:9">
      <c r="C11" s="19">
        <f t="shared" si="0"/>
        <v>1.86</v>
      </c>
      <c r="D11" s="17">
        <f t="shared" si="1"/>
        <v>1.8900000000000001</v>
      </c>
      <c r="E11" s="7">
        <f>(C11+D11)/2</f>
        <v>1.875</v>
      </c>
      <c r="F11" s="7">
        <v>20</v>
      </c>
      <c r="G11" s="6">
        <f>G10+F11</f>
        <v>170</v>
      </c>
      <c r="H11" s="28">
        <f>F11/$F$16</f>
        <v>0.1</v>
      </c>
      <c r="I11" s="28">
        <f>G11/$G$15</f>
        <v>0.85</v>
      </c>
    </row>
    <row r="12" spans="3:9">
      <c r="C12" s="19">
        <f t="shared" si="0"/>
        <v>1.8900000000000001</v>
      </c>
      <c r="D12" s="17">
        <f t="shared" si="1"/>
        <v>1.9200000000000002</v>
      </c>
      <c r="E12" s="7">
        <f>(C12+D12)/2</f>
        <v>1.9050000000000002</v>
      </c>
      <c r="F12" s="7">
        <v>12</v>
      </c>
      <c r="G12" s="6">
        <f>G11+F12</f>
        <v>182</v>
      </c>
      <c r="H12" s="28">
        <f>F12/$F$16</f>
        <v>0.06</v>
      </c>
      <c r="I12" s="28">
        <f>G12/$G$15</f>
        <v>0.91</v>
      </c>
    </row>
    <row r="13" spans="3:9">
      <c r="C13" s="19">
        <f>D12</f>
        <v>1.9200000000000002</v>
      </c>
      <c r="D13" s="17">
        <f>C13+0.03</f>
        <v>1.9500000000000002</v>
      </c>
      <c r="E13" s="7">
        <f>(C13+D13)/2</f>
        <v>1.9350000000000001</v>
      </c>
      <c r="F13" s="7">
        <v>10</v>
      </c>
      <c r="G13" s="6">
        <f t="shared" ref="G13:G15" si="2">G12+F13</f>
        <v>192</v>
      </c>
      <c r="H13" s="28">
        <f>F13/$F$16</f>
        <v>0.05</v>
      </c>
      <c r="I13" s="28">
        <f>G13/$G$15</f>
        <v>0.96</v>
      </c>
    </row>
    <row r="14" spans="3:9">
      <c r="C14" s="19">
        <f>D13</f>
        <v>1.9500000000000002</v>
      </c>
      <c r="D14" s="17">
        <f>C14+0.03</f>
        <v>1.9800000000000002</v>
      </c>
      <c r="E14" s="7">
        <f>(C14+D14)/2</f>
        <v>1.9650000000000003</v>
      </c>
      <c r="F14" s="7">
        <v>6</v>
      </c>
      <c r="G14" s="6">
        <f t="shared" si="2"/>
        <v>198</v>
      </c>
      <c r="H14" s="28">
        <f>F14/$F$16</f>
        <v>0.03</v>
      </c>
      <c r="I14" s="28">
        <f>G14/$G$15</f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3">
        <f>(C15+D15)/2</f>
        <v>1.9950000000000001</v>
      </c>
      <c r="F15" s="3">
        <v>2</v>
      </c>
      <c r="G15" s="6">
        <f t="shared" si="2"/>
        <v>200</v>
      </c>
      <c r="H15" s="29">
        <f>F15/$F$16</f>
        <v>0.01</v>
      </c>
      <c r="I15" s="29">
        <f>G15/$G$15</f>
        <v>1</v>
      </c>
    </row>
    <row r="16" spans="3:9" ht="15.75" thickBot="1">
      <c r="F16" s="22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2019-05-14T15:45:13Z</dcterms:created>
  <dcterms:modified xsi:type="dcterms:W3CDTF">2023-05-17T15:13:33Z</dcterms:modified>
</cp:coreProperties>
</file>