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G18"/>
  <c r="D18"/>
  <c r="E18"/>
  <c r="F18"/>
  <c r="C18"/>
  <c r="C17" i="2"/>
  <c r="D17" i="1"/>
  <c r="E17"/>
  <c r="F17"/>
  <c r="G17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G18" i="2"/>
  <c r="D18"/>
  <c r="E18"/>
  <c r="F18"/>
  <c r="C18"/>
  <c r="D17"/>
  <c r="E17"/>
  <c r="F17"/>
  <c r="G17"/>
  <c r="D16"/>
  <c r="E16"/>
  <c r="F16"/>
  <c r="G16"/>
  <c r="C16"/>
  <c r="C15"/>
  <c r="D14"/>
  <c r="E14"/>
  <c r="F14"/>
  <c r="G14"/>
  <c r="C14"/>
  <c r="G13"/>
  <c r="D13"/>
  <c r="E13"/>
  <c r="F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<sst xmlns="http://schemas.openxmlformats.org/spreadsheetml/2006/main" count="74" uniqueCount="43">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</sst>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3" borderId="11" xfId="0" applyFill="1" applyBorder="1"/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"/>
    </sheetView>
  </sheetViews>
  <sheetFormatPr baseColWidth="10" defaultRowHeight="15"/>
  <cols>
    <col min="2" max="2" width="14.85546875" bestFit="1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48">
        <v>6.7</v>
      </c>
      <c r="D5" s="49">
        <v>8</v>
      </c>
      <c r="E5" s="49">
        <v>9</v>
      </c>
      <c r="F5" s="50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51">
        <v>5</v>
      </c>
      <c r="D6" s="52">
        <v>6.5</v>
      </c>
      <c r="E6" s="52">
        <v>6.5</v>
      </c>
      <c r="F6" s="53">
        <v>8</v>
      </c>
      <c r="G6" s="5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51">
        <v>5.8</v>
      </c>
      <c r="D7" s="52">
        <v>7</v>
      </c>
      <c r="E7" s="52">
        <v>8</v>
      </c>
      <c r="F7" s="53">
        <v>6</v>
      </c>
      <c r="G7" s="5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51">
        <v>4.5</v>
      </c>
      <c r="D8" s="52">
        <v>5</v>
      </c>
      <c r="E8" s="52">
        <v>5.9</v>
      </c>
      <c r="F8" s="53">
        <v>4</v>
      </c>
      <c r="G8" s="5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51">
        <v>6.3</v>
      </c>
      <c r="D9" s="52">
        <v>6.5</v>
      </c>
      <c r="E9" s="52">
        <v>6.9</v>
      </c>
      <c r="F9" s="53">
        <v>3.5</v>
      </c>
      <c r="G9" s="5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51">
        <v>4.5</v>
      </c>
      <c r="D10" s="52">
        <v>3.2</v>
      </c>
      <c r="E10" s="52">
        <v>5.9</v>
      </c>
      <c r="F10" s="53">
        <v>8.1999999999999993</v>
      </c>
      <c r="G10" s="5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54">
        <v>6</v>
      </c>
      <c r="D11" s="55">
        <v>5</v>
      </c>
      <c r="E11" s="55">
        <v>5.9</v>
      </c>
      <c r="F11" s="56">
        <v>5.4</v>
      </c>
      <c r="G11" s="57">
        <f t="shared" si="0"/>
        <v>5.5749999999999993</v>
      </c>
      <c r="I11" t="s">
        <v>22</v>
      </c>
      <c r="J11" t="s">
        <v>37</v>
      </c>
    </row>
    <row r="12" spans="2:13" ht="38.25" customHeight="1" thickBot="1">
      <c r="B12" s="28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42">
        <f>MAX(C5)</f>
        <v>6.7</v>
      </c>
      <c r="D13" s="42">
        <f t="shared" ref="D13:F13" si="2">MAX(D5)</f>
        <v>8</v>
      </c>
      <c r="E13" s="42">
        <f t="shared" si="2"/>
        <v>9</v>
      </c>
      <c r="F13" s="42">
        <f t="shared" si="2"/>
        <v>9</v>
      </c>
      <c r="G13" s="42">
        <f>MAX(G5)</f>
        <v>8.1750000000000007</v>
      </c>
    </row>
    <row r="14" spans="2:13" ht="33" customHeight="1" thickBot="1">
      <c r="B14" s="26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42">
        <f t="shared" si="3"/>
        <v>4.8499999999999996</v>
      </c>
    </row>
    <row r="15" spans="2:13" ht="33" customHeight="1" thickBot="1">
      <c r="B15" s="27" t="s">
        <v>32</v>
      </c>
      <c r="C15" s="43">
        <f>MIN(C14:G14)</f>
        <v>3.2</v>
      </c>
      <c r="D15" s="44"/>
      <c r="E15" s="44"/>
      <c r="F15" s="44"/>
      <c r="G15" s="44"/>
    </row>
    <row r="16" spans="2:13" ht="33" customHeight="1" thickBot="1">
      <c r="B16" s="27" t="s">
        <v>31</v>
      </c>
      <c r="C16" s="45">
        <f>COUNT(C5:C11)</f>
        <v>7</v>
      </c>
      <c r="D16" s="45">
        <f t="shared" ref="D16:G16" si="4">COUNT(D5:D11)</f>
        <v>7</v>
      </c>
      <c r="E16" s="45">
        <f t="shared" si="4"/>
        <v>7</v>
      </c>
      <c r="F16" s="45">
        <f t="shared" si="4"/>
        <v>7</v>
      </c>
      <c r="G16" s="45">
        <f t="shared" si="4"/>
        <v>7</v>
      </c>
    </row>
    <row r="17" spans="2:7" ht="33" customHeight="1" thickBot="1">
      <c r="B17" s="27" t="s">
        <v>33</v>
      </c>
      <c r="C17" s="46">
        <f>COUNTIF(C5:C11,"&gt;=6")</f>
        <v>3</v>
      </c>
      <c r="D17" s="46">
        <f t="shared" ref="D17:G17" si="5">COUNTIF(D5:D11,"&gt;=6")</f>
        <v>4</v>
      </c>
      <c r="E17" s="46">
        <f t="shared" si="5"/>
        <v>4</v>
      </c>
      <c r="F17" s="46">
        <f t="shared" si="5"/>
        <v>4</v>
      </c>
      <c r="G17" s="46">
        <f t="shared" si="5"/>
        <v>3</v>
      </c>
    </row>
    <row r="18" spans="2:7" ht="33" customHeight="1" thickBot="1">
      <c r="B18" s="27" t="s">
        <v>34</v>
      </c>
      <c r="C18" s="47">
        <f>C17/C16</f>
        <v>0.42857142857142855</v>
      </c>
      <c r="D18" s="47">
        <f t="shared" ref="D18:G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4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topLeftCell="A2" zoomScale="117" workbookViewId="0">
      <selection activeCell="H22" sqref="H2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1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2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1.5" customHeight="1" thickBot="1">
      <c r="B13" s="32" t="s">
        <v>24</v>
      </c>
      <c r="C13" s="37">
        <f>AVERAGE(C6:C12)</f>
        <v>5.5428571428571427</v>
      </c>
      <c r="D13" s="37">
        <f t="shared" ref="D13:G13" si="1">AVERAGE(D6:D12)</f>
        <v>5.8857142857142861</v>
      </c>
      <c r="E13" s="37">
        <f t="shared" si="1"/>
        <v>6.871428571428571</v>
      </c>
      <c r="F13" s="37">
        <f t="shared" si="1"/>
        <v>6.3</v>
      </c>
      <c r="G13" s="37">
        <f t="shared" si="1"/>
        <v>6.2257142857142851</v>
      </c>
    </row>
    <row r="14" spans="2:13" ht="34.5" customHeight="1" thickBot="1">
      <c r="B14" s="33" t="s">
        <v>27</v>
      </c>
      <c r="C14" s="38">
        <f>MAX(C6:C12)</f>
        <v>6.7</v>
      </c>
      <c r="D14" s="38">
        <f t="shared" ref="D14:G14" si="2">MAX(D6:D12)</f>
        <v>8</v>
      </c>
      <c r="E14" s="38">
        <f t="shared" si="2"/>
        <v>9</v>
      </c>
      <c r="F14" s="38">
        <f t="shared" si="2"/>
        <v>9</v>
      </c>
      <c r="G14" s="38">
        <f t="shared" si="2"/>
        <v>8.4049999999999994</v>
      </c>
    </row>
    <row r="15" spans="2:13" ht="39" customHeight="1" thickBot="1">
      <c r="B15" s="33" t="s">
        <v>28</v>
      </c>
      <c r="C15" s="38">
        <f>MIN(C6:C12)</f>
        <v>4.5</v>
      </c>
      <c r="D15" s="38">
        <f t="shared" ref="D15:G15" si="3">MIN(D6:D12)</f>
        <v>3.2</v>
      </c>
      <c r="E15" s="38">
        <f t="shared" si="3"/>
        <v>5.9</v>
      </c>
      <c r="F15" s="38">
        <f t="shared" si="3"/>
        <v>3.5</v>
      </c>
      <c r="G15" s="38">
        <f t="shared" si="3"/>
        <v>4.8</v>
      </c>
    </row>
    <row r="16" spans="2:13" ht="30.75" thickBot="1">
      <c r="B16" s="34" t="s">
        <v>32</v>
      </c>
      <c r="C16" s="39">
        <f>MIN(C15:G15)</f>
        <v>3.2</v>
      </c>
      <c r="D16" s="22"/>
      <c r="E16" s="22"/>
      <c r="F16" s="22"/>
      <c r="G16" s="22"/>
    </row>
    <row r="17" spans="2:7" ht="30.75" thickBot="1">
      <c r="B17" s="34" t="s">
        <v>31</v>
      </c>
      <c r="C17" s="24">
        <f>COUNT(C6:C12)</f>
        <v>7</v>
      </c>
      <c r="D17" s="24">
        <f t="shared" ref="D17:G17" si="4">COUNT(D6:D12)</f>
        <v>7</v>
      </c>
      <c r="E17" s="24">
        <f t="shared" si="4"/>
        <v>7</v>
      </c>
      <c r="F17" s="24">
        <f t="shared" si="4"/>
        <v>7</v>
      </c>
      <c r="G17" s="24">
        <f t="shared" si="4"/>
        <v>7</v>
      </c>
    </row>
    <row r="18" spans="2:7" ht="30.75" thickBot="1">
      <c r="B18" s="34" t="s">
        <v>39</v>
      </c>
      <c r="C18" s="23">
        <f>COUNTIF(C6:C12,"&lt;6")</f>
        <v>4</v>
      </c>
      <c r="D18" s="23">
        <f t="shared" ref="D18:F18" si="5">COUNTIF(D6:D12,"&lt;6")</f>
        <v>3</v>
      </c>
      <c r="E18" s="23">
        <f t="shared" si="5"/>
        <v>3</v>
      </c>
      <c r="F18" s="23">
        <f t="shared" si="5"/>
        <v>3</v>
      </c>
      <c r="G18" s="23">
        <f>COUNTIF(G6:G12,"&lt;6")</f>
        <v>4</v>
      </c>
    </row>
    <row r="19" spans="2:7" ht="30.75" thickBot="1">
      <c r="B19" s="35" t="s">
        <v>40</v>
      </c>
      <c r="C19" s="40">
        <f>C18/C17</f>
        <v>0.5714285714285714</v>
      </c>
      <c r="D19" s="40">
        <f t="shared" ref="D19:G19" si="6">D18/D17</f>
        <v>0.42857142857142855</v>
      </c>
      <c r="E19" s="40">
        <f t="shared" si="6"/>
        <v>0.42857142857142855</v>
      </c>
      <c r="F19" s="40">
        <f t="shared" si="6"/>
        <v>0.42857142857142855</v>
      </c>
      <c r="G19" s="40">
        <f t="shared" si="6"/>
        <v>0.5714285714285714</v>
      </c>
    </row>
    <row r="20" spans="2:7">
      <c r="C20" s="5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2019-03-19T02:07:03Z</dcterms:created>
  <dcterms:modified xsi:type="dcterms:W3CDTF">2022-03-31T11:49:48Z</dcterms:modified>
</cp:coreProperties>
</file>