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autoCompressPictures="0"/>
  <mc:AlternateContent xmlns:mc="http://schemas.openxmlformats.org/markup-compatibility/2006">
    <mc:Choice Requires="x15">
      <x15ac:absPath xmlns:x15ac="http://schemas.microsoft.com/office/spreadsheetml/2010/11/ac" url="D:\Clases 2021\Segundo semestre 2022\ESNAVAL\Modelamiento de Sistema 2A 2022\"/>
    </mc:Choice>
  </mc:AlternateContent>
  <xr:revisionPtr revIDLastSave="0" documentId="8_{E6C58774-8C34-41E5-92E2-3ABD413BD155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Problema" sheetId="1" r:id="rId1"/>
    <sheet name="Diagrama de Flujo" sheetId="2" r:id="rId2"/>
    <sheet name="Hoja1" sheetId="5" state="hidden" r:id="rId3"/>
    <sheet name="Progama" sheetId="3" r:id="rId4"/>
    <sheet name="EJERCICIO DE APLICACIÓN" sheetId="4" r:id="rId5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16" i="3" l="1"/>
  <c r="D15" i="3" l="1"/>
  <c r="D4" i="3"/>
  <c r="D5" i="3"/>
  <c r="D6" i="3"/>
  <c r="D14" i="3" l="1"/>
  <c r="D17" i="3" l="1"/>
  <c r="E14" i="3"/>
  <c r="F14" i="3" s="1"/>
</calcChain>
</file>

<file path=xl/sharedStrings.xml><?xml version="1.0" encoding="utf-8"?>
<sst xmlns="http://schemas.openxmlformats.org/spreadsheetml/2006/main" count="49" uniqueCount="26">
  <si>
    <t xml:space="preserve">Variables: </t>
  </si>
  <si>
    <t>Papas</t>
  </si>
  <si>
    <t>Cebollas</t>
  </si>
  <si>
    <t>Zanahorias</t>
  </si>
  <si>
    <t>X</t>
  </si>
  <si>
    <t>30% Dcto</t>
  </si>
  <si>
    <t>10% Dcto</t>
  </si>
  <si>
    <t>Producto</t>
  </si>
  <si>
    <t>Cantidad</t>
  </si>
  <si>
    <t>Precio</t>
  </si>
  <si>
    <t>PAPAS</t>
  </si>
  <si>
    <t>P</t>
  </si>
  <si>
    <t>CEBOLLAS</t>
  </si>
  <si>
    <t>C</t>
  </si>
  <si>
    <t>ZANAHORIAS</t>
  </si>
  <si>
    <t>Z</t>
  </si>
  <si>
    <t>NO</t>
  </si>
  <si>
    <t>SI</t>
  </si>
  <si>
    <t>GUIA 6</t>
  </si>
  <si>
    <t>TAREA</t>
  </si>
  <si>
    <t>REALIZAR EL PROGRAMA EN EXCEL</t>
  </si>
  <si>
    <t>Sin querer rompí el florero de la sala de mi casa.
Antes que venga mi mamá debo decidir que hacer al respecto.  
Entonces, ¿Le cuento a mi mamá la verdad?  está pregunta tiene dos únicas alternativas:  "SI" o "NO"  y en cada una de estas dos  respuestas puede darse diversas acciones.  
Por ende, el diagrama de flujo sería de la siguiente manera:</t>
  </si>
  <si>
    <t>Compra</t>
  </si>
  <si>
    <t>Costo</t>
  </si>
  <si>
    <t>Valor a pagar</t>
  </si>
  <si>
    <t>Verificación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</si>
</sst>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family val="2"/>
      <charset val="1"/>
    </font>
    <font>
      <sz val="10"/>
      <name val="Arial"/>
    </font>
    <font>
      <sz val="10"/>
      <color rgb="FFFFFFFF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u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333333"/>
      <name val="Arial"/>
      <family val="2"/>
      <charset val="1"/>
    </font>
    <font>
      <sz val="12"/>
      <name val="Arial"/>
      <family val="2"/>
      <charset val="1"/>
    </font>
    <font>
      <b/>
      <sz val="10"/>
      <name val="Arial"/>
      <family val="2"/>
      <charset val="1"/>
    </font>
    <font>
      <sz val="8"/>
      <name val="Arial"/>
      <family val="2"/>
      <charset val="1"/>
    </font>
    <font>
      <sz val="9"/>
      <color rgb="FF777777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theme="0"/>
        <bgColor rgb="FF666699"/>
      </patternFill>
    </fill>
    <fill>
      <patternFill patternType="solid">
        <fgColor theme="0"/>
        <bgColor rgb="FFFFFF00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7">
    <xf numFmtId="0" fontId="0" fillId="0" borderId="0"/>
    <xf numFmtId="0" fontId="2" fillId="2" borderId="0" applyBorder="0" applyProtection="0"/>
    <xf numFmtId="0" fontId="3" fillId="0" borderId="0" applyBorder="0" applyProtection="0"/>
    <xf numFmtId="0" fontId="2" fillId="3" borderId="0" applyBorder="0" applyProtection="0"/>
    <xf numFmtId="0" fontId="3" fillId="4" borderId="0" applyBorder="0" applyProtection="0"/>
    <xf numFmtId="0" fontId="4" fillId="5" borderId="0" applyBorder="0" applyProtection="0"/>
    <xf numFmtId="0" fontId="5" fillId="6" borderId="0" applyBorder="0" applyProtection="0"/>
    <xf numFmtId="0" fontId="6" fillId="0" borderId="0" applyBorder="0" applyProtection="0"/>
    <xf numFmtId="0" fontId="7" fillId="7" borderId="0" applyBorder="0" applyProtection="0"/>
    <xf numFmtId="0" fontId="8" fillId="0" borderId="0" applyBorder="0" applyProtection="0"/>
    <xf numFmtId="0" fontId="9" fillId="0" borderId="0" applyBorder="0" applyProtection="0"/>
    <xf numFmtId="0" fontId="10" fillId="0" borderId="0" applyBorder="0" applyProtection="0"/>
    <xf numFmtId="0" fontId="11" fillId="8" borderId="0" applyBorder="0" applyProtection="0"/>
    <xf numFmtId="0" fontId="12" fillId="8" borderId="1" applyProtection="0"/>
    <xf numFmtId="0" fontId="1" fillId="0" borderId="0" applyBorder="0" applyProtection="0"/>
    <xf numFmtId="0" fontId="1" fillId="0" borderId="0" applyBorder="0" applyProtection="0"/>
    <xf numFmtId="0" fontId="4" fillId="0" borderId="0" applyBorder="0" applyProtection="0"/>
  </cellStyleXfs>
  <cellXfs count="16">
    <xf numFmtId="0" fontId="0" fillId="0" borderId="0" xfId="0"/>
    <xf numFmtId="0" fontId="0" fillId="0" borderId="0" xfId="0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13" fillId="9" borderId="2" xfId="0" applyFont="1" applyFill="1" applyBorder="1" applyAlignment="1">
      <alignment horizontal="center"/>
    </xf>
    <xf numFmtId="0" fontId="13" fillId="10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/>
    <xf numFmtId="0" fontId="13" fillId="0" borderId="0" xfId="0" applyFont="1" applyAlignment="1">
      <alignment horizontal="left" vertical="top"/>
    </xf>
    <xf numFmtId="0" fontId="13" fillId="0" borderId="2" xfId="0" applyFont="1" applyBorder="1" applyAlignment="1">
      <alignment horizontal="left" vertical="top"/>
    </xf>
    <xf numFmtId="0" fontId="13" fillId="0" borderId="0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16" fillId="0" borderId="0" xfId="0" applyFont="1" applyAlignment="1">
      <alignment wrapText="1"/>
    </xf>
  </cellXfs>
  <cellStyles count="17">
    <cellStyle name="Accent 1 14" xfId="1" xr:uid="{00000000-0005-0000-0000-000000000000}"/>
    <cellStyle name="Accent 13" xfId="2" xr:uid="{00000000-0005-0000-0000-000001000000}"/>
    <cellStyle name="Accent 2 15" xfId="3" xr:uid="{00000000-0005-0000-0000-000002000000}"/>
    <cellStyle name="Accent 3 16" xfId="4" xr:uid="{00000000-0005-0000-0000-000003000000}"/>
    <cellStyle name="Bad 10" xfId="5" xr:uid="{00000000-0005-0000-0000-000004000000}"/>
    <cellStyle name="Error 12" xfId="6" xr:uid="{00000000-0005-0000-0000-000005000000}"/>
    <cellStyle name="Footnote 5" xfId="7" xr:uid="{00000000-0005-0000-0000-000006000000}"/>
    <cellStyle name="Good 8" xfId="8" xr:uid="{00000000-0005-0000-0000-000007000000}"/>
    <cellStyle name="Heading 1 1" xfId="9" xr:uid="{00000000-0005-0000-0000-000008000000}"/>
    <cellStyle name="Heading 2 2" xfId="10" xr:uid="{00000000-0005-0000-0000-000009000000}"/>
    <cellStyle name="Hyperlink 6" xfId="11" xr:uid="{00000000-0005-0000-0000-00000A000000}"/>
    <cellStyle name="Neutral 9" xfId="12" xr:uid="{00000000-0005-0000-0000-00000B000000}"/>
    <cellStyle name="Normal" xfId="0" builtinId="0"/>
    <cellStyle name="Note 4" xfId="13" xr:uid="{00000000-0005-0000-0000-00000D000000}"/>
    <cellStyle name="Status 7" xfId="14" xr:uid="{00000000-0005-0000-0000-00000E000000}"/>
    <cellStyle name="Text 3" xfId="15" xr:uid="{00000000-0005-0000-0000-00000F000000}"/>
    <cellStyle name="Warning 11" xfId="16" xr:uid="{00000000-0005-0000-0000-000010000000}"/>
  </cellStyles>
  <dxfs count="0"/>
  <tableStyles count="0" defaultTableStyle="TableStyleMedium9" defaultPivotStyle="PivotStyleMedium4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4169E1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588045</xdr:colOff>
      <xdr:row>9</xdr:row>
      <xdr:rowOff>89280</xdr:rowOff>
    </xdr:from>
    <xdr:to>
      <xdr:col>8</xdr:col>
      <xdr:colOff>416934</xdr:colOff>
      <xdr:row>15</xdr:row>
      <xdr:rowOff>134280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07120" y="1608120"/>
          <a:ext cx="6250680" cy="10202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0" tIns="0" rIns="0" bIns="0">
          <a:spAutoFit/>
        </a:bodyPr>
        <a:lstStyle/>
        <a:p>
          <a:pPr>
            <a:lnSpc>
              <a:spcPct val="100000"/>
            </a:lnSpc>
          </a:pPr>
          <a:r>
            <a:rPr lang="es-CL" sz="1200" b="0" strike="noStrike" spc="-1">
              <a:latin typeface="Arial"/>
            </a:rPr>
            <a:t>Problema: </a:t>
          </a:r>
          <a:endParaRPr lang="es-CL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L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L" sz="1200" b="0" strike="noStrike" spc="-1">
              <a:latin typeface="Arial"/>
            </a:rPr>
            <a:t>Por la compra de 6 más kilos de papa y 5 o más kilos de cebolla, se hace un descuento de un 30% a la cuenta final. Si lleva 4 o más kilos de papas y 2 o más kilos de zanahoria, se hace un descuento de un 10% de la venta final. Elabore un algoritmo que entregue la venta final. </a:t>
          </a:r>
          <a:endParaRPr lang="es-CL" sz="1200" b="0" strike="noStrike" spc="-1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76637</xdr:colOff>
      <xdr:row>23</xdr:row>
      <xdr:rowOff>173765</xdr:rowOff>
    </xdr:from>
    <xdr:to>
      <xdr:col>2</xdr:col>
      <xdr:colOff>209548</xdr:colOff>
      <xdr:row>24</xdr:row>
      <xdr:rowOff>44311</xdr:rowOff>
    </xdr:to>
    <xdr:sp macro="" textlink="">
      <xdr:nvSpPr>
        <xdr:cNvPr id="9" name="CustomShape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 rot="5400000">
          <a:off x="1455923" y="4191979"/>
          <a:ext cx="45719" cy="132911"/>
        </a:xfrm>
        <a:custGeom>
          <a:avLst/>
          <a:gdLst/>
          <a:ahLst/>
          <a:cxnLst/>
          <a:rect l="l" t="t" r="r" b="b"/>
          <a:pathLst>
            <a:path w="1" h="2077">
              <a:moveTo>
                <a:pt x="0" y="0"/>
              </a:moveTo>
              <a:lnTo>
                <a:pt x="0" y="176"/>
              </a:lnTo>
              <a:lnTo>
                <a:pt x="0" y="2076"/>
              </a:lnTo>
            </a:path>
          </a:pathLst>
        </a:custGeom>
        <a:ln w="38100"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sp>
    <xdr:clientData/>
  </xdr:twoCellAnchor>
  <xdr:twoCellAnchor editAs="absolute">
    <xdr:from>
      <xdr:col>2</xdr:col>
      <xdr:colOff>41871</xdr:colOff>
      <xdr:row>24</xdr:row>
      <xdr:rowOff>15629</xdr:rowOff>
    </xdr:from>
    <xdr:to>
      <xdr:col>2</xdr:col>
      <xdr:colOff>87590</xdr:colOff>
      <xdr:row>36</xdr:row>
      <xdr:rowOff>87586</xdr:rowOff>
    </xdr:to>
    <xdr:sp macro="" textlink="">
      <xdr:nvSpPr>
        <xdr:cNvPr id="15" name="CustomShape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 flipH="1">
          <a:off x="1377561" y="4252612"/>
          <a:ext cx="45719" cy="2174026"/>
        </a:xfrm>
        <a:custGeom>
          <a:avLst/>
          <a:gdLst/>
          <a:ahLst/>
          <a:cxnLst/>
          <a:rect l="l" t="t" r="r" b="b"/>
          <a:pathLst>
            <a:path w="44" h="5014">
              <a:moveTo>
                <a:pt x="0" y="0"/>
              </a:moveTo>
              <a:lnTo>
                <a:pt x="22" y="425"/>
              </a:lnTo>
              <a:lnTo>
                <a:pt x="43" y="5013"/>
              </a:lnTo>
            </a:path>
          </a:pathLst>
        </a:custGeom>
        <a:solidFill>
          <a:srgbClr val="729FCF"/>
        </a:solidFill>
        <a:ln w="36000">
          <a:solidFill>
            <a:srgbClr val="3465A4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590970</xdr:colOff>
      <xdr:row>46</xdr:row>
      <xdr:rowOff>151391</xdr:rowOff>
    </xdr:from>
    <xdr:to>
      <xdr:col>1</xdr:col>
      <xdr:colOff>249780</xdr:colOff>
      <xdr:row>49</xdr:row>
      <xdr:rowOff>18856</xdr:rowOff>
    </xdr:to>
    <xdr:sp macro="" textlink="">
      <xdr:nvSpPr>
        <xdr:cNvPr id="18" name="CustomShape 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587160" y="7797368"/>
          <a:ext cx="259058" cy="364843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0" tIns="0" rIns="0" bIns="0">
          <a:spAutoFit/>
        </a:bodyPr>
        <a:lstStyle/>
        <a:p>
          <a:pPr>
            <a:lnSpc>
              <a:spcPct val="100000"/>
            </a:lnSpc>
          </a:pPr>
          <a:endParaRPr lang="es-CL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L" sz="1200" b="0" strike="noStrike" spc="-1">
            <a:latin typeface="Times New Roman"/>
          </a:endParaRPr>
        </a:p>
      </xdr:txBody>
    </xdr:sp>
    <xdr:clientData/>
  </xdr:twoCellAnchor>
  <xdr:twoCellAnchor editAs="absolute">
    <xdr:from>
      <xdr:col>3</xdr:col>
      <xdr:colOff>285442</xdr:colOff>
      <xdr:row>46</xdr:row>
      <xdr:rowOff>111071</xdr:rowOff>
    </xdr:from>
    <xdr:to>
      <xdr:col>3</xdr:col>
      <xdr:colOff>553665</xdr:colOff>
      <xdr:row>48</xdr:row>
      <xdr:rowOff>135438</xdr:rowOff>
    </xdr:to>
    <xdr:sp macro="" textlink="">
      <xdr:nvSpPr>
        <xdr:cNvPr id="21" name="CustomShape 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2160655" y="7757048"/>
          <a:ext cx="258698" cy="364843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0" tIns="0" rIns="0" bIns="0">
          <a:spAutoFit/>
        </a:bodyPr>
        <a:lstStyle/>
        <a:p>
          <a:pPr>
            <a:lnSpc>
              <a:spcPct val="100000"/>
            </a:lnSpc>
          </a:pPr>
          <a:endParaRPr lang="es-CL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L" sz="1200" b="0" strike="noStrike" spc="-1">
            <a:latin typeface="Times New Roman"/>
          </a:endParaRPr>
        </a:p>
      </xdr:txBody>
    </xdr:sp>
    <xdr:clientData/>
  </xdr:twoCellAnchor>
  <xdr:twoCellAnchor editAs="absolute">
    <xdr:from>
      <xdr:col>17</xdr:col>
      <xdr:colOff>43098</xdr:colOff>
      <xdr:row>29</xdr:row>
      <xdr:rowOff>15566</xdr:rowOff>
    </xdr:from>
    <xdr:to>
      <xdr:col>17</xdr:col>
      <xdr:colOff>88817</xdr:colOff>
      <xdr:row>42</xdr:row>
      <xdr:rowOff>164225</xdr:rowOff>
    </xdr:to>
    <xdr:sp macro="" textlink="">
      <xdr:nvSpPr>
        <xdr:cNvPr id="25" name="CustomShape 1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 flipH="1">
          <a:off x="11024219" y="5128411"/>
          <a:ext cx="45719" cy="2425900"/>
        </a:xfrm>
        <a:custGeom>
          <a:avLst/>
          <a:gdLst/>
          <a:ahLst/>
          <a:cxnLst/>
          <a:rect l="l" t="t" r="r" b="b"/>
          <a:pathLst>
            <a:path w="1" h="2077">
              <a:moveTo>
                <a:pt x="0" y="0"/>
              </a:moveTo>
              <a:lnTo>
                <a:pt x="0" y="176"/>
              </a:lnTo>
              <a:lnTo>
                <a:pt x="0" y="2076"/>
              </a:lnTo>
            </a:path>
          </a:pathLst>
        </a:cu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sp>
    <xdr:clientData/>
  </xdr:twoCellAnchor>
  <xdr:twoCellAnchor editAs="absolute">
    <xdr:from>
      <xdr:col>6</xdr:col>
      <xdr:colOff>574132</xdr:colOff>
      <xdr:row>72</xdr:row>
      <xdr:rowOff>134981</xdr:rowOff>
    </xdr:from>
    <xdr:to>
      <xdr:col>9</xdr:col>
      <xdr:colOff>212887</xdr:colOff>
      <xdr:row>76</xdr:row>
      <xdr:rowOff>93941</xdr:rowOff>
    </xdr:to>
    <xdr:sp macro="" textlink="">
      <xdr:nvSpPr>
        <xdr:cNvPr id="34" name="CustomShape 1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4366615" y="12199412"/>
          <a:ext cx="1481875" cy="624615"/>
        </a:xfrm>
        <a:prstGeom prst="ellipse">
          <a:avLst/>
        </a:prstGeom>
        <a:solidFill>
          <a:srgbClr val="729FCF"/>
        </a:solidFill>
        <a:ln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>
          <a:noAutofit/>
        </a:bodyPr>
        <a:lstStyle/>
        <a:p>
          <a:pPr algn="ctr">
            <a:lnSpc>
              <a:spcPct val="100000"/>
            </a:lnSpc>
          </a:pPr>
          <a:r>
            <a:rPr lang="es-CL" sz="1200" b="0" strike="noStrike" spc="-1">
              <a:latin typeface="Calibri"/>
            </a:rPr>
            <a:t>FIN</a:t>
          </a:r>
          <a:endParaRPr lang="es-CL" sz="1200" b="0" strike="noStrike" spc="-1">
            <a:latin typeface="Times New Roman"/>
          </a:endParaRPr>
        </a:p>
      </xdr:txBody>
    </xdr:sp>
    <xdr:clientData/>
  </xdr:twoCellAnchor>
  <xdr:twoCellAnchor>
    <xdr:from>
      <xdr:col>11</xdr:col>
      <xdr:colOff>269458</xdr:colOff>
      <xdr:row>35</xdr:row>
      <xdr:rowOff>129730</xdr:rowOff>
    </xdr:from>
    <xdr:to>
      <xdr:col>11</xdr:col>
      <xdr:colOff>273707</xdr:colOff>
      <xdr:row>42</xdr:row>
      <xdr:rowOff>109483</xdr:rowOff>
    </xdr:to>
    <xdr:cxnSp macro="">
      <xdr:nvCxnSpPr>
        <xdr:cNvPr id="52" name="51 Conector recto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CxnSpPr/>
      </xdr:nvCxnSpPr>
      <xdr:spPr>
        <a:xfrm>
          <a:off x="7123079" y="6293609"/>
          <a:ext cx="4249" cy="120596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30939</xdr:colOff>
      <xdr:row>42</xdr:row>
      <xdr:rowOff>76638</xdr:rowOff>
    </xdr:from>
    <xdr:to>
      <xdr:col>17</xdr:col>
      <xdr:colOff>76638</xdr:colOff>
      <xdr:row>42</xdr:row>
      <xdr:rowOff>153276</xdr:rowOff>
    </xdr:to>
    <xdr:cxnSp macro="">
      <xdr:nvCxnSpPr>
        <xdr:cNvPr id="54" name="53 Conector recto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CxnSpPr/>
      </xdr:nvCxnSpPr>
      <xdr:spPr>
        <a:xfrm>
          <a:off x="1366629" y="7466724"/>
          <a:ext cx="9691130" cy="76638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21896</xdr:colOff>
      <xdr:row>39</xdr:row>
      <xdr:rowOff>17730</xdr:rowOff>
    </xdr:from>
    <xdr:to>
      <xdr:col>2</xdr:col>
      <xdr:colOff>35930</xdr:colOff>
      <xdr:row>42</xdr:row>
      <xdr:rowOff>87589</xdr:rowOff>
    </xdr:to>
    <xdr:cxnSp macro="">
      <xdr:nvCxnSpPr>
        <xdr:cNvPr id="57" name="56 Conector recto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CxnSpPr/>
      </xdr:nvCxnSpPr>
      <xdr:spPr>
        <a:xfrm flipH="1">
          <a:off x="1357586" y="6882299"/>
          <a:ext cx="14034" cy="595376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284780</xdr:colOff>
      <xdr:row>42</xdr:row>
      <xdr:rowOff>144048</xdr:rowOff>
    </xdr:from>
    <xdr:to>
      <xdr:col>7</xdr:col>
      <xdr:colOff>284781</xdr:colOff>
      <xdr:row>44</xdr:row>
      <xdr:rowOff>151596</xdr:rowOff>
    </xdr:to>
    <xdr:cxnSp macro="">
      <xdr:nvCxnSpPr>
        <xdr:cNvPr id="61" name="60 Conector recto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CxnSpPr>
          <a:cxnSpLocks/>
        </xdr:cNvCxnSpPr>
      </xdr:nvCxnSpPr>
      <xdr:spPr>
        <a:xfrm flipH="1">
          <a:off x="4685987" y="7534134"/>
          <a:ext cx="1" cy="357893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479049</xdr:colOff>
      <xdr:row>44</xdr:row>
      <xdr:rowOff>134139</xdr:rowOff>
    </xdr:from>
    <xdr:to>
      <xdr:col>9</xdr:col>
      <xdr:colOff>135931</xdr:colOff>
      <xdr:row>50</xdr:row>
      <xdr:rowOff>92250</xdr:rowOff>
    </xdr:to>
    <xdr:sp macro="" textlink="">
      <xdr:nvSpPr>
        <xdr:cNvPr id="11" name="Diagrama de flujo: documento 10">
          <a:extLst>
            <a:ext uri="{FF2B5EF4-FFF2-40B4-BE49-F238E27FC236}">
              <a16:creationId xmlns:a16="http://schemas.microsoft.com/office/drawing/2014/main" id="{CA6A9020-5ABF-6D9A-E63D-E25117489A9A}"/>
            </a:ext>
          </a:extLst>
        </xdr:cNvPr>
        <xdr:cNvSpPr/>
      </xdr:nvSpPr>
      <xdr:spPr>
        <a:xfrm>
          <a:off x="3654049" y="7874570"/>
          <a:ext cx="2109296" cy="1009146"/>
        </a:xfrm>
        <a:prstGeom prst="flowChartDocumen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L" sz="1800" b="1"/>
            <a:t>Imprimir Cuenta</a:t>
          </a:r>
        </a:p>
      </xdr:txBody>
    </xdr:sp>
    <xdr:clientData/>
  </xdr:twoCellAnchor>
  <xdr:twoCellAnchor>
    <xdr:from>
      <xdr:col>5</xdr:col>
      <xdr:colOff>481723</xdr:colOff>
      <xdr:row>2</xdr:row>
      <xdr:rowOff>113862</xdr:rowOff>
    </xdr:from>
    <xdr:to>
      <xdr:col>9</xdr:col>
      <xdr:colOff>262758</xdr:colOff>
      <xdr:row>6</xdr:row>
      <xdr:rowOff>17517</xdr:rowOff>
    </xdr:to>
    <xdr:sp macro="" textlink="">
      <xdr:nvSpPr>
        <xdr:cNvPr id="12" name="Diagrama de flujo: terminador 11">
          <a:extLst>
            <a:ext uri="{FF2B5EF4-FFF2-40B4-BE49-F238E27FC236}">
              <a16:creationId xmlns:a16="http://schemas.microsoft.com/office/drawing/2014/main" id="{14A4BD52-8240-59A7-0CEF-52930DBF3266}"/>
            </a:ext>
          </a:extLst>
        </xdr:cNvPr>
        <xdr:cNvSpPr/>
      </xdr:nvSpPr>
      <xdr:spPr>
        <a:xfrm>
          <a:off x="3661102" y="446690"/>
          <a:ext cx="2233449" cy="569310"/>
        </a:xfrm>
        <a:prstGeom prst="flowChartTerminator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L" sz="1800" b="1">
              <a:solidFill>
                <a:schemeClr val="lt1"/>
              </a:solidFill>
              <a:latin typeface="+mn-lt"/>
              <a:ea typeface="+mn-ea"/>
              <a:cs typeface="+mn-cs"/>
            </a:rPr>
            <a:t>Inicio</a:t>
          </a:r>
        </a:p>
      </xdr:txBody>
    </xdr:sp>
    <xdr:clientData/>
  </xdr:twoCellAnchor>
  <xdr:twoCellAnchor>
    <xdr:from>
      <xdr:col>7</xdr:col>
      <xdr:colOff>376621</xdr:colOff>
      <xdr:row>6</xdr:row>
      <xdr:rowOff>17517</xdr:rowOff>
    </xdr:from>
    <xdr:to>
      <xdr:col>7</xdr:col>
      <xdr:colOff>376621</xdr:colOff>
      <xdr:row>8</xdr:row>
      <xdr:rowOff>105103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E9962677-BE60-1E3B-62DB-E289AC894EEB}"/>
            </a:ext>
          </a:extLst>
        </xdr:cNvPr>
        <xdr:cNvCxnSpPr/>
      </xdr:nvCxnSpPr>
      <xdr:spPr>
        <a:xfrm>
          <a:off x="4782207" y="1016000"/>
          <a:ext cx="0" cy="420413"/>
        </a:xfrm>
        <a:prstGeom prst="line">
          <a:avLst/>
        </a:prstGeom>
        <a:ln w="38100"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306547</xdr:colOff>
      <xdr:row>8</xdr:row>
      <xdr:rowOff>105104</xdr:rowOff>
    </xdr:from>
    <xdr:to>
      <xdr:col>9</xdr:col>
      <xdr:colOff>455444</xdr:colOff>
      <xdr:row>14</xdr:row>
      <xdr:rowOff>35035</xdr:rowOff>
    </xdr:to>
    <xdr:sp macro="" textlink="">
      <xdr:nvSpPr>
        <xdr:cNvPr id="32" name="Diagrama de flujo: datos 31">
          <a:extLst>
            <a:ext uri="{FF2B5EF4-FFF2-40B4-BE49-F238E27FC236}">
              <a16:creationId xmlns:a16="http://schemas.microsoft.com/office/drawing/2014/main" id="{FAC6C384-E5AE-589D-EB8E-41B3BEA9A8EB}"/>
            </a:ext>
          </a:extLst>
        </xdr:cNvPr>
        <xdr:cNvSpPr/>
      </xdr:nvSpPr>
      <xdr:spPr>
        <a:xfrm>
          <a:off x="3485926" y="1436414"/>
          <a:ext cx="2601311" cy="1007242"/>
        </a:xfrm>
        <a:prstGeom prst="flowChartInputOutpu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L" sz="1800" b="1"/>
            <a:t>"Leer" #P; $P</a:t>
          </a:r>
        </a:p>
        <a:p>
          <a:pPr algn="ctr"/>
          <a:r>
            <a:rPr lang="es-CL" sz="1800" b="1"/>
            <a:t>"Leer" #C; $C</a:t>
          </a:r>
        </a:p>
        <a:p>
          <a:pPr algn="ctr"/>
          <a:r>
            <a:rPr lang="es-CL" sz="1800" b="1"/>
            <a:t>"Leer" #Z; $Z</a:t>
          </a:r>
        </a:p>
      </xdr:txBody>
    </xdr:sp>
    <xdr:clientData/>
  </xdr:twoCellAnchor>
  <xdr:twoCellAnchor>
    <xdr:from>
      <xdr:col>7</xdr:col>
      <xdr:colOff>394138</xdr:colOff>
      <xdr:row>14</xdr:row>
      <xdr:rowOff>8758</xdr:rowOff>
    </xdr:from>
    <xdr:to>
      <xdr:col>7</xdr:col>
      <xdr:colOff>394138</xdr:colOff>
      <xdr:row>16</xdr:row>
      <xdr:rowOff>96344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B6853659-74C7-16D9-2E30-6E19A8637A80}"/>
            </a:ext>
          </a:extLst>
        </xdr:cNvPr>
        <xdr:cNvCxnSpPr/>
      </xdr:nvCxnSpPr>
      <xdr:spPr>
        <a:xfrm>
          <a:off x="4799724" y="2417379"/>
          <a:ext cx="0" cy="420413"/>
        </a:xfrm>
        <a:prstGeom prst="line">
          <a:avLst/>
        </a:prstGeom>
        <a:ln w="38100"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96342</xdr:colOff>
      <xdr:row>16</xdr:row>
      <xdr:rowOff>96346</xdr:rowOff>
    </xdr:from>
    <xdr:to>
      <xdr:col>9</xdr:col>
      <xdr:colOff>131377</xdr:colOff>
      <xdr:row>21</xdr:row>
      <xdr:rowOff>157656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6" name="Diagrama de flujo: decisión 35">
              <a:extLst>
                <a:ext uri="{FF2B5EF4-FFF2-40B4-BE49-F238E27FC236}">
                  <a16:creationId xmlns:a16="http://schemas.microsoft.com/office/drawing/2014/main" id="{B0E98279-1524-9596-9385-059FD9214FB1}"/>
                </a:ext>
              </a:extLst>
            </xdr:cNvPr>
            <xdr:cNvSpPr/>
          </xdr:nvSpPr>
          <xdr:spPr>
            <a:xfrm>
              <a:off x="3888825" y="2837794"/>
              <a:ext cx="1874345" cy="893379"/>
            </a:xfrm>
            <a:prstGeom prst="flowChartDecision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L" sz="1800" b="1" i="0">
                        <a:latin typeface="Cambria Math" panose="02040503050406030204" pitchFamily="18" charset="0"/>
                      </a:rPr>
                      <m:t>𝐏</m:t>
                    </m:r>
                    <m:r>
                      <a:rPr lang="es-CL" sz="1800" b="1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≥</m:t>
                    </m:r>
                    <m:r>
                      <a:rPr lang="es-CL" sz="1800" b="1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𝟔</m:t>
                    </m:r>
                  </m:oMath>
                </m:oMathPara>
              </a14:m>
              <a:endParaRPr lang="es-CL" sz="1800" b="1" i="0"/>
            </a:p>
          </xdr:txBody>
        </xdr:sp>
      </mc:Choice>
      <mc:Fallback>
        <xdr:sp macro="" textlink="">
          <xdr:nvSpPr>
            <xdr:cNvPr id="36" name="Diagrama de flujo: decisión 35">
              <a:extLst>
                <a:ext uri="{FF2B5EF4-FFF2-40B4-BE49-F238E27FC236}">
                  <a16:creationId xmlns:a16="http://schemas.microsoft.com/office/drawing/2014/main" id="{B0E98279-1524-9596-9385-059FD9214FB1}"/>
                </a:ext>
              </a:extLst>
            </xdr:cNvPr>
            <xdr:cNvSpPr/>
          </xdr:nvSpPr>
          <xdr:spPr>
            <a:xfrm>
              <a:off x="3888825" y="2837794"/>
              <a:ext cx="1874345" cy="893379"/>
            </a:xfrm>
            <a:prstGeom prst="flowChartDecision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s-CL" sz="1800" b="1" i="0">
                  <a:latin typeface="Cambria Math" panose="02040503050406030204" pitchFamily="18" charset="0"/>
                </a:rPr>
                <a:t>𝐏</a:t>
              </a:r>
              <a:r>
                <a:rPr lang="es-CL" sz="18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≥𝟔</a:t>
              </a:r>
              <a:endParaRPr lang="es-CL" sz="1800" b="1" i="0"/>
            </a:p>
          </xdr:txBody>
        </xdr:sp>
      </mc:Fallback>
    </mc:AlternateContent>
    <xdr:clientData/>
  </xdr:twoCellAnchor>
  <xdr:twoCellAnchor>
    <xdr:from>
      <xdr:col>9</xdr:col>
      <xdr:colOff>131377</xdr:colOff>
      <xdr:row>19</xdr:row>
      <xdr:rowOff>43794</xdr:rowOff>
    </xdr:from>
    <xdr:to>
      <xdr:col>12</xdr:col>
      <xdr:colOff>394138</xdr:colOff>
      <xdr:row>19</xdr:row>
      <xdr:rowOff>52551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F5C04555-DE4C-736C-934F-566EEFEC884A}"/>
            </a:ext>
          </a:extLst>
        </xdr:cNvPr>
        <xdr:cNvCxnSpPr>
          <a:stCxn id="36" idx="3"/>
        </xdr:cNvCxnSpPr>
      </xdr:nvCxnSpPr>
      <xdr:spPr>
        <a:xfrm>
          <a:off x="5763170" y="3284484"/>
          <a:ext cx="2102071" cy="8757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534275</xdr:colOff>
      <xdr:row>19</xdr:row>
      <xdr:rowOff>26277</xdr:rowOff>
    </xdr:from>
    <xdr:to>
      <xdr:col>6</xdr:col>
      <xdr:colOff>96345</xdr:colOff>
      <xdr:row>19</xdr:row>
      <xdr:rowOff>43793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F25155D6-4678-55AB-17B0-6EB1E811B830}"/>
            </a:ext>
          </a:extLst>
        </xdr:cNvPr>
        <xdr:cNvCxnSpPr/>
      </xdr:nvCxnSpPr>
      <xdr:spPr>
        <a:xfrm>
          <a:off x="2487447" y="3266967"/>
          <a:ext cx="1401381" cy="17516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57499</xdr:colOff>
      <xdr:row>26</xdr:row>
      <xdr:rowOff>136324</xdr:rowOff>
    </xdr:from>
    <xdr:to>
      <xdr:col>20</xdr:col>
      <xdr:colOff>544937</xdr:colOff>
      <xdr:row>29</xdr:row>
      <xdr:rowOff>76638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2" name="Diagrama de flujo: proceso 41">
              <a:extLst>
                <a:ext uri="{FF2B5EF4-FFF2-40B4-BE49-F238E27FC236}">
                  <a16:creationId xmlns:a16="http://schemas.microsoft.com/office/drawing/2014/main" id="{C25387F3-15E9-26C1-A7AE-A86A1CFE911C}"/>
                </a:ext>
              </a:extLst>
            </xdr:cNvPr>
            <xdr:cNvSpPr/>
          </xdr:nvSpPr>
          <xdr:spPr>
            <a:xfrm>
              <a:off x="8750430" y="4723652"/>
              <a:ext cx="4614938" cy="465831"/>
            </a:xfrm>
            <a:prstGeom prst="flowChartProcess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l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L" sz="1600" b="1" i="0">
                        <a:latin typeface="Cambria Math" panose="02040503050406030204" pitchFamily="18" charset="0"/>
                      </a:rPr>
                      <m:t>𝐂𝐔𝐄𝐍𝐓𝐀</m:t>
                    </m:r>
                    <m:r>
                      <a:rPr lang="es-CL" sz="1600" b="1" i="1">
                        <a:latin typeface="Cambria Math" panose="02040503050406030204" pitchFamily="18" charset="0"/>
                      </a:rPr>
                      <m:t> =</m:t>
                    </m:r>
                    <m:r>
                      <a:rPr lang="es-CL" sz="1600" b="1" i="1">
                        <a:latin typeface="Cambria Math" panose="02040503050406030204" pitchFamily="18" charset="0"/>
                      </a:rPr>
                      <m:t>𝟎</m:t>
                    </m:r>
                    <m:r>
                      <a:rPr lang="es-CL" sz="1600" b="1" i="1">
                        <a:latin typeface="Cambria Math" panose="02040503050406030204" pitchFamily="18" charset="0"/>
                      </a:rPr>
                      <m:t>,</m:t>
                    </m:r>
                    <m:r>
                      <a:rPr lang="es-CL" sz="1600" b="1" i="1">
                        <a:latin typeface="Cambria Math" panose="02040503050406030204" pitchFamily="18" charset="0"/>
                      </a:rPr>
                      <m:t>𝟕</m:t>
                    </m:r>
                    <m:d>
                      <m:dPr>
                        <m:ctrlPr>
                          <a:rPr lang="es-CL" sz="1600" b="1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s-CL" sz="1600" b="1" i="1">
                            <a:latin typeface="Cambria Math" panose="02040503050406030204" pitchFamily="18" charset="0"/>
                          </a:rPr>
                          <m:t>#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</a:rPr>
                          <m:t>𝑷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×$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𝑷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+#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𝑪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×$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𝑪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+#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𝒁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×$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𝒁</m:t>
                        </m:r>
                      </m:e>
                    </m:d>
                    <m:r>
                      <a:rPr lang="es-CL" sz="1600" b="1" i="1">
                        <a:latin typeface="Cambria Math" panose="02040503050406030204" pitchFamily="18" charset="0"/>
                      </a:rPr>
                      <m:t> </m:t>
                    </m:r>
                  </m:oMath>
                </m:oMathPara>
              </a14:m>
              <a:endParaRPr lang="es-CL" sz="1600" b="1"/>
            </a:p>
          </xdr:txBody>
        </xdr:sp>
      </mc:Choice>
      <mc:Fallback>
        <xdr:sp macro="" textlink="">
          <xdr:nvSpPr>
            <xdr:cNvPr id="42" name="Diagrama de flujo: proceso 41">
              <a:extLst>
                <a:ext uri="{FF2B5EF4-FFF2-40B4-BE49-F238E27FC236}">
                  <a16:creationId xmlns:a16="http://schemas.microsoft.com/office/drawing/2014/main" id="{C25387F3-15E9-26C1-A7AE-A86A1CFE911C}"/>
                </a:ext>
              </a:extLst>
            </xdr:cNvPr>
            <xdr:cNvSpPr/>
          </xdr:nvSpPr>
          <xdr:spPr>
            <a:xfrm>
              <a:off x="8750430" y="4723652"/>
              <a:ext cx="4614938" cy="465831"/>
            </a:xfrm>
            <a:prstGeom prst="flowChartProcess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l"/>
              <a:r>
                <a:rPr lang="es-CL" sz="1600" b="1" i="0">
                  <a:latin typeface="Cambria Math" panose="02040503050406030204" pitchFamily="18" charset="0"/>
                </a:rPr>
                <a:t>𝐂𝐔𝐄𝐍𝐓𝐀 =𝟎,𝟕(#𝑷</a:t>
              </a:r>
              <a:r>
                <a:rPr lang="es-CL" sz="16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×$𝑷+#𝑪×$𝑪+#𝒁×$𝒁) </a:t>
              </a:r>
              <a:r>
                <a:rPr lang="es-CL" sz="1600" b="1" i="0">
                  <a:latin typeface="Cambria Math" panose="02040503050406030204" pitchFamily="18" charset="0"/>
                </a:rPr>
                <a:t> </a:t>
              </a:r>
              <a:endParaRPr lang="es-CL" sz="1600" b="1"/>
            </a:p>
          </xdr:txBody>
        </xdr:sp>
      </mc:Fallback>
    </mc:AlternateContent>
    <xdr:clientData/>
  </xdr:twoCellAnchor>
  <xdr:twoCellAnchor>
    <xdr:from>
      <xdr:col>11</xdr:col>
      <xdr:colOff>26274</xdr:colOff>
      <xdr:row>21</xdr:row>
      <xdr:rowOff>78829</xdr:rowOff>
    </xdr:from>
    <xdr:to>
      <xdr:col>14</xdr:col>
      <xdr:colOff>61309</xdr:colOff>
      <xdr:row>26</xdr:row>
      <xdr:rowOff>140139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4" name="Diagrama de flujo: decisión 43">
              <a:extLst>
                <a:ext uri="{FF2B5EF4-FFF2-40B4-BE49-F238E27FC236}">
                  <a16:creationId xmlns:a16="http://schemas.microsoft.com/office/drawing/2014/main" id="{F43A136D-1EC4-0873-19AF-ECE3C673CE1A}"/>
                </a:ext>
              </a:extLst>
            </xdr:cNvPr>
            <xdr:cNvSpPr/>
          </xdr:nvSpPr>
          <xdr:spPr>
            <a:xfrm>
              <a:off x="6884274" y="3652346"/>
              <a:ext cx="1874345" cy="893379"/>
            </a:xfrm>
            <a:prstGeom prst="flowChartDecision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L" sz="1800" b="1" i="0">
                        <a:latin typeface="Cambria Math" panose="02040503050406030204" pitchFamily="18" charset="0"/>
                      </a:rPr>
                      <m:t>𝐂</m:t>
                    </m:r>
                    <m:r>
                      <a:rPr lang="es-CL" sz="1800" b="1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≥</m:t>
                    </m:r>
                    <m:r>
                      <a:rPr lang="es-CL" sz="1800" b="1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𝟓</m:t>
                    </m:r>
                  </m:oMath>
                </m:oMathPara>
              </a14:m>
              <a:endParaRPr lang="es-CL" sz="1800" b="1" i="0"/>
            </a:p>
          </xdr:txBody>
        </xdr:sp>
      </mc:Choice>
      <mc:Fallback>
        <xdr:sp macro="" textlink="">
          <xdr:nvSpPr>
            <xdr:cNvPr id="44" name="Diagrama de flujo: decisión 43">
              <a:extLst>
                <a:ext uri="{FF2B5EF4-FFF2-40B4-BE49-F238E27FC236}">
                  <a16:creationId xmlns:a16="http://schemas.microsoft.com/office/drawing/2014/main" id="{F43A136D-1EC4-0873-19AF-ECE3C673CE1A}"/>
                </a:ext>
              </a:extLst>
            </xdr:cNvPr>
            <xdr:cNvSpPr/>
          </xdr:nvSpPr>
          <xdr:spPr>
            <a:xfrm>
              <a:off x="6884274" y="3652346"/>
              <a:ext cx="1874345" cy="893379"/>
            </a:xfrm>
            <a:prstGeom prst="flowChartDecision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s-CL" sz="1800" b="1" i="0">
                  <a:latin typeface="Cambria Math" panose="02040503050406030204" pitchFamily="18" charset="0"/>
                </a:rPr>
                <a:t>𝐂</a:t>
              </a:r>
              <a:r>
                <a:rPr lang="es-CL" sz="18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≥𝟓</a:t>
              </a:r>
              <a:endParaRPr lang="es-CL" sz="1800" b="1" i="0"/>
            </a:p>
          </xdr:txBody>
        </xdr:sp>
      </mc:Fallback>
    </mc:AlternateContent>
    <xdr:clientData/>
  </xdr:twoCellAnchor>
  <xdr:twoCellAnchor>
    <xdr:from>
      <xdr:col>12</xdr:col>
      <xdr:colOff>350344</xdr:colOff>
      <xdr:row>19</xdr:row>
      <xdr:rowOff>70069</xdr:rowOff>
    </xdr:from>
    <xdr:to>
      <xdr:col>12</xdr:col>
      <xdr:colOff>359104</xdr:colOff>
      <xdr:row>21</xdr:row>
      <xdr:rowOff>78829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7AA55C35-571A-C3DC-73C3-E12F99BE8970}"/>
            </a:ext>
          </a:extLst>
        </xdr:cNvPr>
        <xdr:cNvCxnSpPr>
          <a:endCxn id="44" idx="0"/>
        </xdr:cNvCxnSpPr>
      </xdr:nvCxnSpPr>
      <xdr:spPr>
        <a:xfrm flipH="1">
          <a:off x="7821447" y="3310759"/>
          <a:ext cx="8760" cy="341587"/>
        </a:xfrm>
        <a:prstGeom prst="line">
          <a:avLst/>
        </a:prstGeom>
        <a:ln w="38100"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525516</xdr:colOff>
      <xdr:row>19</xdr:row>
      <xdr:rowOff>26276</xdr:rowOff>
    </xdr:from>
    <xdr:to>
      <xdr:col>3</xdr:col>
      <xdr:colOff>534276</xdr:colOff>
      <xdr:row>21</xdr:row>
      <xdr:rowOff>35036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B59C6EBA-F9CA-EE39-0C05-E22F8F53343D}"/>
            </a:ext>
          </a:extLst>
        </xdr:cNvPr>
        <xdr:cNvCxnSpPr/>
      </xdr:nvCxnSpPr>
      <xdr:spPr>
        <a:xfrm flipH="1">
          <a:off x="2478688" y="3266966"/>
          <a:ext cx="8760" cy="341587"/>
        </a:xfrm>
        <a:prstGeom prst="line">
          <a:avLst/>
        </a:prstGeom>
        <a:ln w="38100"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201446</xdr:colOff>
      <xdr:row>21</xdr:row>
      <xdr:rowOff>52553</xdr:rowOff>
    </xdr:from>
    <xdr:to>
      <xdr:col>5</xdr:col>
      <xdr:colOff>236481</xdr:colOff>
      <xdr:row>26</xdr:row>
      <xdr:rowOff>113863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0" name="Diagrama de flujo: decisión 59">
              <a:extLst>
                <a:ext uri="{FF2B5EF4-FFF2-40B4-BE49-F238E27FC236}">
                  <a16:creationId xmlns:a16="http://schemas.microsoft.com/office/drawing/2014/main" id="{4E64A1B8-1262-A9D8-94FC-EEF8AE81BE90}"/>
                </a:ext>
              </a:extLst>
            </xdr:cNvPr>
            <xdr:cNvSpPr/>
          </xdr:nvSpPr>
          <xdr:spPr>
            <a:xfrm>
              <a:off x="1541515" y="3626070"/>
              <a:ext cx="1874345" cy="893379"/>
            </a:xfrm>
            <a:prstGeom prst="flowChartDecision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L" sz="1800" b="1" i="0">
                        <a:latin typeface="Cambria Math" panose="02040503050406030204" pitchFamily="18" charset="0"/>
                      </a:rPr>
                      <m:t>𝐏</m:t>
                    </m:r>
                    <m:r>
                      <a:rPr lang="es-CL" sz="1800" b="1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≥</m:t>
                    </m:r>
                    <m:r>
                      <a:rPr lang="es-CL" sz="1800" b="1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𝟒</m:t>
                    </m:r>
                  </m:oMath>
                </m:oMathPara>
              </a14:m>
              <a:endParaRPr lang="es-CL" sz="1800" b="1" i="0"/>
            </a:p>
          </xdr:txBody>
        </xdr:sp>
      </mc:Choice>
      <mc:Fallback>
        <xdr:sp macro="" textlink="">
          <xdr:nvSpPr>
            <xdr:cNvPr id="60" name="Diagrama de flujo: decisión 59">
              <a:extLst>
                <a:ext uri="{FF2B5EF4-FFF2-40B4-BE49-F238E27FC236}">
                  <a16:creationId xmlns:a16="http://schemas.microsoft.com/office/drawing/2014/main" id="{4E64A1B8-1262-A9D8-94FC-EEF8AE81BE90}"/>
                </a:ext>
              </a:extLst>
            </xdr:cNvPr>
            <xdr:cNvSpPr/>
          </xdr:nvSpPr>
          <xdr:spPr>
            <a:xfrm>
              <a:off x="1541515" y="3626070"/>
              <a:ext cx="1874345" cy="893379"/>
            </a:xfrm>
            <a:prstGeom prst="flowChartDecision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s-CL" sz="1800" b="1" i="0">
                  <a:latin typeface="Cambria Math" panose="02040503050406030204" pitchFamily="18" charset="0"/>
                </a:rPr>
                <a:t>𝐏</a:t>
              </a:r>
              <a:r>
                <a:rPr lang="es-CL" sz="18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≥𝟒</a:t>
              </a:r>
              <a:endParaRPr lang="es-CL" sz="1800" b="1" i="0"/>
            </a:p>
          </xdr:txBody>
        </xdr:sp>
      </mc:Fallback>
    </mc:AlternateContent>
    <xdr:clientData/>
  </xdr:twoCellAnchor>
  <xdr:twoCellAnchor>
    <xdr:from>
      <xdr:col>7</xdr:col>
      <xdr:colOff>411652</xdr:colOff>
      <xdr:row>24</xdr:row>
      <xdr:rowOff>17518</xdr:rowOff>
    </xdr:from>
    <xdr:to>
      <xdr:col>11</xdr:col>
      <xdr:colOff>61309</xdr:colOff>
      <xdr:row>24</xdr:row>
      <xdr:rowOff>26275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7CED233C-C9CC-0ABF-3745-A1C0C6ECC6BB}"/>
            </a:ext>
          </a:extLst>
        </xdr:cNvPr>
        <xdr:cNvCxnSpPr/>
      </xdr:nvCxnSpPr>
      <xdr:spPr>
        <a:xfrm>
          <a:off x="4817238" y="4090277"/>
          <a:ext cx="2102071" cy="8757"/>
        </a:xfrm>
        <a:prstGeom prst="line">
          <a:avLst/>
        </a:prstGeom>
        <a:ln>
          <a:headEnd type="oval" w="med" len="med"/>
          <a:tailEnd type="oval" w="med" len="med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52550</xdr:colOff>
      <xdr:row>24</xdr:row>
      <xdr:rowOff>26277</xdr:rowOff>
    </xdr:from>
    <xdr:to>
      <xdr:col>17</xdr:col>
      <xdr:colOff>87586</xdr:colOff>
      <xdr:row>24</xdr:row>
      <xdr:rowOff>43793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DDC80429-AD81-3381-3439-FC628BAB39EC}"/>
            </a:ext>
          </a:extLst>
        </xdr:cNvPr>
        <xdr:cNvCxnSpPr/>
      </xdr:nvCxnSpPr>
      <xdr:spPr>
        <a:xfrm>
          <a:off x="8749860" y="4099036"/>
          <a:ext cx="2312278" cy="17516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70069</xdr:colOff>
      <xdr:row>24</xdr:row>
      <xdr:rowOff>26275</xdr:rowOff>
    </xdr:from>
    <xdr:to>
      <xdr:col>17</xdr:col>
      <xdr:colOff>78828</xdr:colOff>
      <xdr:row>26</xdr:row>
      <xdr:rowOff>140140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521E788C-BA6C-0892-05A5-1CB1B64AB485}"/>
            </a:ext>
          </a:extLst>
        </xdr:cNvPr>
        <xdr:cNvCxnSpPr/>
      </xdr:nvCxnSpPr>
      <xdr:spPr>
        <a:xfrm flipH="1">
          <a:off x="11044621" y="4099034"/>
          <a:ext cx="8759" cy="446692"/>
        </a:xfrm>
        <a:prstGeom prst="line">
          <a:avLst/>
        </a:prstGeom>
        <a:ln w="38100"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210207</xdr:colOff>
      <xdr:row>24</xdr:row>
      <xdr:rowOff>0</xdr:rowOff>
    </xdr:from>
    <xdr:to>
      <xdr:col>7</xdr:col>
      <xdr:colOff>385381</xdr:colOff>
      <xdr:row>24</xdr:row>
      <xdr:rowOff>17516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888FA05F-039D-6912-397A-4F2E16EEF079}"/>
            </a:ext>
          </a:extLst>
        </xdr:cNvPr>
        <xdr:cNvCxnSpPr/>
      </xdr:nvCxnSpPr>
      <xdr:spPr>
        <a:xfrm>
          <a:off x="3389586" y="4072759"/>
          <a:ext cx="1401381" cy="17516"/>
        </a:xfrm>
        <a:prstGeom prst="line">
          <a:avLst/>
        </a:prstGeom>
        <a:ln>
          <a:headEnd type="oval" w="med" len="med"/>
          <a:tailEnd type="oval" w="med" len="med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392231</xdr:colOff>
      <xdr:row>24</xdr:row>
      <xdr:rowOff>66259</xdr:rowOff>
    </xdr:from>
    <xdr:to>
      <xdr:col>7</xdr:col>
      <xdr:colOff>402896</xdr:colOff>
      <xdr:row>26</xdr:row>
      <xdr:rowOff>78829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C3CA4D89-3786-CA73-3873-FD71B6F21A7F}"/>
            </a:ext>
          </a:extLst>
        </xdr:cNvPr>
        <xdr:cNvCxnSpPr/>
      </xdr:nvCxnSpPr>
      <xdr:spPr>
        <a:xfrm flipH="1">
          <a:off x="4793438" y="4303242"/>
          <a:ext cx="10665" cy="362915"/>
        </a:xfrm>
        <a:prstGeom prst="line">
          <a:avLst/>
        </a:prstGeom>
        <a:ln w="38100"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71972</xdr:colOff>
      <xdr:row>26</xdr:row>
      <xdr:rowOff>78260</xdr:rowOff>
    </xdr:from>
    <xdr:to>
      <xdr:col>9</xdr:col>
      <xdr:colOff>107006</xdr:colOff>
      <xdr:row>31</xdr:row>
      <xdr:rowOff>135760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72" name="Diagrama de flujo: decisión 71">
              <a:extLst>
                <a:ext uri="{FF2B5EF4-FFF2-40B4-BE49-F238E27FC236}">
                  <a16:creationId xmlns:a16="http://schemas.microsoft.com/office/drawing/2014/main" id="{809ABC44-D39C-8C79-D713-18865AFFEA36}"/>
                </a:ext>
              </a:extLst>
            </xdr:cNvPr>
            <xdr:cNvSpPr/>
          </xdr:nvSpPr>
          <xdr:spPr>
            <a:xfrm>
              <a:off x="3860075" y="4665588"/>
              <a:ext cx="1874345" cy="933362"/>
            </a:xfrm>
            <a:prstGeom prst="flowChartDecision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L" sz="1800" b="1" i="0">
                        <a:latin typeface="Cambria Math" panose="02040503050406030204" pitchFamily="18" charset="0"/>
                      </a:rPr>
                      <m:t>𝐙</m:t>
                    </m:r>
                    <m:r>
                      <a:rPr lang="es-CL" sz="1800" b="1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≥</m:t>
                    </m:r>
                    <m:r>
                      <a:rPr lang="es-CL" sz="1800" b="1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𝟒</m:t>
                    </m:r>
                  </m:oMath>
                </m:oMathPara>
              </a14:m>
              <a:endParaRPr lang="es-CL" sz="1800" b="1" i="0"/>
            </a:p>
          </xdr:txBody>
        </xdr:sp>
      </mc:Choice>
      <mc:Fallback>
        <xdr:sp macro="" textlink="">
          <xdr:nvSpPr>
            <xdr:cNvPr id="72" name="Diagrama de flujo: decisión 71">
              <a:extLst>
                <a:ext uri="{FF2B5EF4-FFF2-40B4-BE49-F238E27FC236}">
                  <a16:creationId xmlns:a16="http://schemas.microsoft.com/office/drawing/2014/main" id="{809ABC44-D39C-8C79-D713-18865AFFEA36}"/>
                </a:ext>
              </a:extLst>
            </xdr:cNvPr>
            <xdr:cNvSpPr/>
          </xdr:nvSpPr>
          <xdr:spPr>
            <a:xfrm>
              <a:off x="3860075" y="4665588"/>
              <a:ext cx="1874345" cy="933362"/>
            </a:xfrm>
            <a:prstGeom prst="flowChartDecision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s-CL" sz="1800" b="1" i="0">
                  <a:latin typeface="Cambria Math" panose="02040503050406030204" pitchFamily="18" charset="0"/>
                </a:rPr>
                <a:t>𝐙</a:t>
              </a:r>
              <a:r>
                <a:rPr lang="es-CL" sz="18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≥𝟒</a:t>
              </a:r>
              <a:endParaRPr lang="es-CL" sz="1800" b="1" i="0"/>
            </a:p>
          </xdr:txBody>
        </xdr:sp>
      </mc:Fallback>
    </mc:AlternateContent>
    <xdr:clientData/>
  </xdr:twoCellAnchor>
  <xdr:twoCellAnchor>
    <xdr:from>
      <xdr:col>2</xdr:col>
      <xdr:colOff>87586</xdr:colOff>
      <xdr:row>29</xdr:row>
      <xdr:rowOff>10948</xdr:rowOff>
    </xdr:from>
    <xdr:to>
      <xdr:col>6</xdr:col>
      <xdr:colOff>131095</xdr:colOff>
      <xdr:row>29</xdr:row>
      <xdr:rowOff>34750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4DB53EDA-9018-21B3-CE30-5582A90C95E7}"/>
            </a:ext>
          </a:extLst>
        </xdr:cNvPr>
        <xdr:cNvCxnSpPr/>
      </xdr:nvCxnSpPr>
      <xdr:spPr>
        <a:xfrm>
          <a:off x="1423276" y="5123793"/>
          <a:ext cx="2495922" cy="23802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96344</xdr:colOff>
      <xdr:row>29</xdr:row>
      <xdr:rowOff>30087</xdr:rowOff>
    </xdr:from>
    <xdr:to>
      <xdr:col>11</xdr:col>
      <xdr:colOff>279137</xdr:colOff>
      <xdr:row>29</xdr:row>
      <xdr:rowOff>49508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5B21292E-7C5C-9EE9-295C-1E97A4D21A6A}"/>
            </a:ext>
          </a:extLst>
        </xdr:cNvPr>
        <xdr:cNvCxnSpPr/>
      </xdr:nvCxnSpPr>
      <xdr:spPr>
        <a:xfrm>
          <a:off x="5723758" y="5142932"/>
          <a:ext cx="1409000" cy="19421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262758</xdr:colOff>
      <xdr:row>29</xdr:row>
      <xdr:rowOff>57216</xdr:rowOff>
    </xdr:from>
    <xdr:to>
      <xdr:col>11</xdr:col>
      <xdr:colOff>267707</xdr:colOff>
      <xdr:row>33</xdr:row>
      <xdr:rowOff>21897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21DBBAA1-15A7-FF78-3107-6FDECD264CA2}"/>
            </a:ext>
          </a:extLst>
        </xdr:cNvPr>
        <xdr:cNvCxnSpPr/>
      </xdr:nvCxnSpPr>
      <xdr:spPr>
        <a:xfrm flipH="1">
          <a:off x="7116379" y="5170061"/>
          <a:ext cx="4949" cy="665370"/>
        </a:xfrm>
        <a:prstGeom prst="line">
          <a:avLst/>
        </a:prstGeom>
        <a:ln w="38100"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418791</xdr:colOff>
      <xdr:row>33</xdr:row>
      <xdr:rowOff>10660</xdr:rowOff>
    </xdr:from>
    <xdr:to>
      <xdr:col>15</xdr:col>
      <xdr:colOff>125092</xdr:colOff>
      <xdr:row>35</xdr:row>
      <xdr:rowOff>133766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78" name="Diagrama de flujo: proceso 77">
              <a:extLst>
                <a:ext uri="{FF2B5EF4-FFF2-40B4-BE49-F238E27FC236}">
                  <a16:creationId xmlns:a16="http://schemas.microsoft.com/office/drawing/2014/main" id="{7D288FDD-4522-3A9C-14A4-6A66C3B1C214}"/>
                </a:ext>
              </a:extLst>
            </xdr:cNvPr>
            <xdr:cNvSpPr/>
          </xdr:nvSpPr>
          <xdr:spPr>
            <a:xfrm>
              <a:off x="4819998" y="5824194"/>
              <a:ext cx="4611128" cy="473451"/>
            </a:xfrm>
            <a:prstGeom prst="flowChartProcess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l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L" sz="1600" b="1" i="0">
                        <a:latin typeface="Cambria Math" panose="02040503050406030204" pitchFamily="18" charset="0"/>
                      </a:rPr>
                      <m:t>𝐂𝐔𝐄𝐍𝐓𝐀</m:t>
                    </m:r>
                    <m:r>
                      <a:rPr lang="es-CL" sz="1600" b="1" i="1">
                        <a:latin typeface="Cambria Math" panose="02040503050406030204" pitchFamily="18" charset="0"/>
                      </a:rPr>
                      <m:t> =</m:t>
                    </m:r>
                    <m:r>
                      <a:rPr lang="es-CL" sz="1600" b="1" i="1">
                        <a:latin typeface="Cambria Math" panose="02040503050406030204" pitchFamily="18" charset="0"/>
                      </a:rPr>
                      <m:t>𝟎</m:t>
                    </m:r>
                    <m:r>
                      <a:rPr lang="es-CL" sz="1600" b="1" i="1">
                        <a:latin typeface="Cambria Math" panose="02040503050406030204" pitchFamily="18" charset="0"/>
                      </a:rPr>
                      <m:t>,</m:t>
                    </m:r>
                    <m:r>
                      <a:rPr lang="es-CL" sz="1600" b="1" i="1">
                        <a:latin typeface="Cambria Math" panose="02040503050406030204" pitchFamily="18" charset="0"/>
                      </a:rPr>
                      <m:t>𝟗</m:t>
                    </m:r>
                    <m:d>
                      <m:dPr>
                        <m:ctrlPr>
                          <a:rPr lang="es-CL" sz="1600" b="1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s-CL" sz="1600" b="1" i="1">
                            <a:latin typeface="Cambria Math" panose="02040503050406030204" pitchFamily="18" charset="0"/>
                          </a:rPr>
                          <m:t>#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</a:rPr>
                          <m:t>𝑷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×$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𝑷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+#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𝑪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×$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𝑪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+#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𝒁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×$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𝒁</m:t>
                        </m:r>
                      </m:e>
                    </m:d>
                    <m:r>
                      <a:rPr lang="es-CL" sz="1600" b="1" i="1">
                        <a:latin typeface="Cambria Math" panose="02040503050406030204" pitchFamily="18" charset="0"/>
                      </a:rPr>
                      <m:t> </m:t>
                    </m:r>
                  </m:oMath>
                </m:oMathPara>
              </a14:m>
              <a:endParaRPr lang="es-CL" sz="1600" b="1"/>
            </a:p>
          </xdr:txBody>
        </xdr:sp>
      </mc:Choice>
      <mc:Fallback>
        <xdr:sp macro="" textlink="">
          <xdr:nvSpPr>
            <xdr:cNvPr id="78" name="Diagrama de flujo: proceso 77">
              <a:extLst>
                <a:ext uri="{FF2B5EF4-FFF2-40B4-BE49-F238E27FC236}">
                  <a16:creationId xmlns:a16="http://schemas.microsoft.com/office/drawing/2014/main" id="{7D288FDD-4522-3A9C-14A4-6A66C3B1C214}"/>
                </a:ext>
              </a:extLst>
            </xdr:cNvPr>
            <xdr:cNvSpPr/>
          </xdr:nvSpPr>
          <xdr:spPr>
            <a:xfrm>
              <a:off x="4819998" y="5824194"/>
              <a:ext cx="4611128" cy="473451"/>
            </a:xfrm>
            <a:prstGeom prst="flowChartProcess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l"/>
              <a:r>
                <a:rPr lang="es-CL" sz="1600" b="1" i="0">
                  <a:latin typeface="Cambria Math" panose="02040503050406030204" pitchFamily="18" charset="0"/>
                </a:rPr>
                <a:t>𝐂𝐔𝐄𝐍𝐓𝐀 =𝟎,𝟗(#𝑷</a:t>
              </a:r>
              <a:r>
                <a:rPr lang="es-CL" sz="16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×$𝑷+#𝑪×$𝑪+#𝒁×$𝒁) </a:t>
              </a:r>
              <a:r>
                <a:rPr lang="es-CL" sz="1600" b="1" i="0">
                  <a:latin typeface="Cambria Math" panose="02040503050406030204" pitchFamily="18" charset="0"/>
                </a:rPr>
                <a:t> </a:t>
              </a:r>
              <a:endParaRPr lang="es-CL" sz="1600" b="1"/>
            </a:p>
          </xdr:txBody>
        </xdr:sp>
      </mc:Fallback>
    </mc:AlternateContent>
    <xdr:clientData/>
  </xdr:twoCellAnchor>
  <xdr:twoCellAnchor>
    <xdr:from>
      <xdr:col>0</xdr:col>
      <xdr:colOff>69500</xdr:colOff>
      <xdr:row>36</xdr:row>
      <xdr:rowOff>96341</xdr:rowOff>
    </xdr:from>
    <xdr:to>
      <xdr:col>6</xdr:col>
      <xdr:colOff>470775</xdr:colOff>
      <xdr:row>39</xdr:row>
      <xdr:rowOff>48085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79" name="Diagrama de flujo: proceso 78">
              <a:extLst>
                <a:ext uri="{FF2B5EF4-FFF2-40B4-BE49-F238E27FC236}">
                  <a16:creationId xmlns:a16="http://schemas.microsoft.com/office/drawing/2014/main" id="{7D616171-7FDE-E03A-559A-90B9B44864A4}"/>
                </a:ext>
              </a:extLst>
            </xdr:cNvPr>
            <xdr:cNvSpPr/>
          </xdr:nvSpPr>
          <xdr:spPr>
            <a:xfrm>
              <a:off x="69500" y="6435393"/>
              <a:ext cx="4189378" cy="477261"/>
            </a:xfrm>
            <a:prstGeom prst="flowChartProcess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l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L" sz="1600" b="1" i="0">
                        <a:latin typeface="Cambria Math" panose="02040503050406030204" pitchFamily="18" charset="0"/>
                      </a:rPr>
                      <m:t>𝐂𝐔𝐄𝐍𝐓𝐀</m:t>
                    </m:r>
                    <m:r>
                      <a:rPr lang="es-CL" sz="1600" b="1" i="1">
                        <a:latin typeface="Cambria Math" panose="02040503050406030204" pitchFamily="18" charset="0"/>
                      </a:rPr>
                      <m:t> =</m:t>
                    </m:r>
                    <m:d>
                      <m:dPr>
                        <m:ctrlPr>
                          <a:rPr lang="es-CL" sz="1600" b="1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s-CL" sz="1600" b="1" i="1">
                            <a:latin typeface="Cambria Math" panose="02040503050406030204" pitchFamily="18" charset="0"/>
                          </a:rPr>
                          <m:t>#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</a:rPr>
                          <m:t>𝑷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×$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𝑷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+#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𝑪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×$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𝑪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+#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𝒁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×$</m:t>
                        </m:r>
                        <m:r>
                          <a:rPr lang="es-CL" sz="16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𝒁</m:t>
                        </m:r>
                      </m:e>
                    </m:d>
                    <m:r>
                      <a:rPr lang="es-CL" sz="1600" b="1" i="1">
                        <a:latin typeface="Cambria Math" panose="02040503050406030204" pitchFamily="18" charset="0"/>
                      </a:rPr>
                      <m:t> </m:t>
                    </m:r>
                  </m:oMath>
                </m:oMathPara>
              </a14:m>
              <a:endParaRPr lang="es-CL" sz="1600" b="1"/>
            </a:p>
          </xdr:txBody>
        </xdr:sp>
      </mc:Choice>
      <mc:Fallback>
        <xdr:sp macro="" textlink="">
          <xdr:nvSpPr>
            <xdr:cNvPr id="79" name="Diagrama de flujo: proceso 78">
              <a:extLst>
                <a:ext uri="{FF2B5EF4-FFF2-40B4-BE49-F238E27FC236}">
                  <a16:creationId xmlns:a16="http://schemas.microsoft.com/office/drawing/2014/main" id="{7D616171-7FDE-E03A-559A-90B9B44864A4}"/>
                </a:ext>
              </a:extLst>
            </xdr:cNvPr>
            <xdr:cNvSpPr/>
          </xdr:nvSpPr>
          <xdr:spPr>
            <a:xfrm>
              <a:off x="69500" y="6435393"/>
              <a:ext cx="4189378" cy="477261"/>
            </a:xfrm>
            <a:prstGeom prst="flowChartProcess">
              <a:avLst/>
            </a:prstGeom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l"/>
              <a:r>
                <a:rPr lang="es-CL" sz="1600" b="1" i="0">
                  <a:latin typeface="Cambria Math" panose="02040503050406030204" pitchFamily="18" charset="0"/>
                </a:rPr>
                <a:t>𝐂𝐔𝐄𝐍𝐓𝐀 =(#𝑷</a:t>
              </a:r>
              <a:r>
                <a:rPr lang="es-CL" sz="16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×$𝑷+#𝑪×$𝑪+#𝒁×$𝒁) </a:t>
              </a:r>
              <a:r>
                <a:rPr lang="es-CL" sz="1600" b="1" i="0">
                  <a:latin typeface="Cambria Math" panose="02040503050406030204" pitchFamily="18" charset="0"/>
                </a:rPr>
                <a:t> </a:t>
              </a:r>
              <a:endParaRPr lang="es-CL" sz="1600" b="1"/>
            </a:p>
          </xdr:txBody>
        </xdr:sp>
      </mc:Fallback>
    </mc:AlternateContent>
    <xdr:clientData/>
  </xdr:twoCellAnchor>
  <xdr:twoCellAnchor>
    <xdr:from>
      <xdr:col>7</xdr:col>
      <xdr:colOff>224179</xdr:colOff>
      <xdr:row>50</xdr:row>
      <xdr:rowOff>15682</xdr:rowOff>
    </xdr:from>
    <xdr:to>
      <xdr:col>7</xdr:col>
      <xdr:colOff>224179</xdr:colOff>
      <xdr:row>52</xdr:row>
      <xdr:rowOff>89973</xdr:rowOff>
    </xdr:to>
    <xdr:cxnSp macro="">
      <xdr:nvCxnSpPr>
        <xdr:cNvPr id="84" name="60 Conector recto">
          <a:extLst>
            <a:ext uri="{FF2B5EF4-FFF2-40B4-BE49-F238E27FC236}">
              <a16:creationId xmlns:a16="http://schemas.microsoft.com/office/drawing/2014/main" id="{E9973C45-F1B7-B8D0-8284-3A6A6FEDA8F0}"/>
            </a:ext>
          </a:extLst>
        </xdr:cNvPr>
        <xdr:cNvCxnSpPr>
          <a:cxnSpLocks/>
        </xdr:cNvCxnSpPr>
      </xdr:nvCxnSpPr>
      <xdr:spPr>
        <a:xfrm>
          <a:off x="4625386" y="8807148"/>
          <a:ext cx="0" cy="424635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311786</xdr:colOff>
      <xdr:row>52</xdr:row>
      <xdr:rowOff>75784</xdr:rowOff>
    </xdr:from>
    <xdr:to>
      <xdr:col>9</xdr:col>
      <xdr:colOff>102346</xdr:colOff>
      <xdr:row>55</xdr:row>
      <xdr:rowOff>131750</xdr:rowOff>
    </xdr:to>
    <xdr:sp macro="" textlink="">
      <xdr:nvSpPr>
        <xdr:cNvPr id="86" name="Diagrama de flujo: terminador 85">
          <a:extLst>
            <a:ext uri="{FF2B5EF4-FFF2-40B4-BE49-F238E27FC236}">
              <a16:creationId xmlns:a16="http://schemas.microsoft.com/office/drawing/2014/main" id="{D122EDD4-B244-286C-E02E-E1FDBD0216F2}"/>
            </a:ext>
          </a:extLst>
        </xdr:cNvPr>
        <xdr:cNvSpPr/>
      </xdr:nvSpPr>
      <xdr:spPr>
        <a:xfrm>
          <a:off x="3486786" y="9217594"/>
          <a:ext cx="2242974" cy="581484"/>
        </a:xfrm>
        <a:prstGeom prst="flowChartTerminator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L" sz="1800" b="1">
              <a:solidFill>
                <a:schemeClr val="lt1"/>
              </a:solidFill>
              <a:latin typeface="+mn-lt"/>
              <a:ea typeface="+mn-ea"/>
              <a:cs typeface="+mn-cs"/>
            </a:rPr>
            <a:t>Fin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2072640</xdr:colOff>
      <xdr:row>3</xdr:row>
      <xdr:rowOff>144780</xdr:rowOff>
    </xdr:from>
    <xdr:to>
      <xdr:col>1</xdr:col>
      <xdr:colOff>2941320</xdr:colOff>
      <xdr:row>5</xdr:row>
      <xdr:rowOff>76200</xdr:rowOff>
    </xdr:to>
    <xdr:sp macro="" textlink="">
      <xdr:nvSpPr>
        <xdr:cNvPr id="3" name="Diagrama de flujo: terminador 2">
          <a:extLst>
            <a:ext uri="{FF2B5EF4-FFF2-40B4-BE49-F238E27FC236}">
              <a16:creationId xmlns:a16="http://schemas.microsoft.com/office/drawing/2014/main" id="{903BC73F-D40B-8E4C-D8FE-06558943140F}"/>
            </a:ext>
          </a:extLst>
        </xdr:cNvPr>
        <xdr:cNvSpPr/>
      </xdr:nvSpPr>
      <xdr:spPr>
        <a:xfrm>
          <a:off x="2865120" y="1211580"/>
          <a:ext cx="868680" cy="266700"/>
        </a:xfrm>
        <a:prstGeom prst="flowChartTerminator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endParaRPr lang="es-CL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168900</xdr:colOff>
      <xdr:row>0</xdr:row>
      <xdr:rowOff>93090</xdr:rowOff>
    </xdr:from>
    <xdr:to>
      <xdr:col>1</xdr:col>
      <xdr:colOff>398670</xdr:colOff>
      <xdr:row>1</xdr:row>
      <xdr:rowOff>91590</xdr:rowOff>
    </xdr:to>
    <xdr:sp macro="" textlink="">
      <xdr:nvSpPr>
        <xdr:cNvPr id="45" name="CustomShape 1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/>
      </xdr:nvSpPr>
      <xdr:spPr>
        <a:xfrm>
          <a:off x="973800" y="89280"/>
          <a:ext cx="241200" cy="1684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1</xdr:col>
      <xdr:colOff>15900</xdr:colOff>
      <xdr:row>0</xdr:row>
      <xdr:rowOff>20370</xdr:rowOff>
    </xdr:from>
    <xdr:to>
      <xdr:col>2</xdr:col>
      <xdr:colOff>858160</xdr:colOff>
      <xdr:row>1</xdr:row>
      <xdr:rowOff>21030</xdr:rowOff>
    </xdr:to>
    <xdr:sp macro="" textlink="">
      <xdr:nvSpPr>
        <xdr:cNvPr id="46" name="CustomShape 1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/>
      </xdr:nvSpPr>
      <xdr:spPr>
        <a:xfrm>
          <a:off x="820800" y="16560"/>
          <a:ext cx="2414160" cy="1706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0" tIns="0" rIns="0" bIns="0">
          <a:spAutoFit/>
        </a:bodyPr>
        <a:lstStyle/>
        <a:p>
          <a:pPr>
            <a:lnSpc>
              <a:spcPct val="100000"/>
            </a:lnSpc>
          </a:pPr>
          <a:r>
            <a:rPr lang="es-CL" sz="1200" b="0" strike="noStrike" spc="-1">
              <a:latin typeface="Arial"/>
            </a:rPr>
            <a:t>Variables </a:t>
          </a:r>
          <a:endParaRPr lang="es-CL" sz="1200" b="0" strike="noStrike" spc="-1">
            <a:latin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5</xdr:col>
      <xdr:colOff>447675</xdr:colOff>
      <xdr:row>13</xdr:row>
      <xdr:rowOff>26933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323850"/>
          <a:ext cx="3495675" cy="180810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F22"/>
  <sheetViews>
    <sheetView showGridLines="0" tabSelected="1" topLeftCell="A3" zoomScale="110" zoomScaleNormal="110" zoomScalePageLayoutView="110" workbookViewId="0">
      <selection activeCell="G34" sqref="G34"/>
    </sheetView>
  </sheetViews>
  <sheetFormatPr baseColWidth="10" defaultColWidth="8.88671875" defaultRowHeight="13.2" x14ac:dyDescent="0.25"/>
  <cols>
    <col min="6" max="6" width="10.88671875" customWidth="1"/>
  </cols>
  <sheetData>
    <row r="6" spans="1:2" ht="15" x14ac:dyDescent="0.25">
      <c r="A6" s="1"/>
      <c r="B6" s="2" t="s">
        <v>18</v>
      </c>
    </row>
    <row r="7" spans="1:2" ht="15" x14ac:dyDescent="0.25">
      <c r="B7" s="2"/>
    </row>
    <row r="20" spans="2:6" ht="15" x14ac:dyDescent="0.25">
      <c r="B20" s="3" t="s">
        <v>0</v>
      </c>
      <c r="C20" s="3" t="s">
        <v>1</v>
      </c>
      <c r="D20" s="3" t="s">
        <v>2</v>
      </c>
      <c r="E20" s="2" t="s">
        <v>3</v>
      </c>
      <c r="F20" s="3"/>
    </row>
    <row r="21" spans="2:6" ht="15" x14ac:dyDescent="0.25">
      <c r="B21" s="3"/>
      <c r="C21" s="4">
        <v>6</v>
      </c>
      <c r="D21" s="4">
        <v>5</v>
      </c>
      <c r="E21" s="4" t="s">
        <v>4</v>
      </c>
      <c r="F21" s="4" t="s">
        <v>5</v>
      </c>
    </row>
    <row r="22" spans="2:6" ht="15" x14ac:dyDescent="0.25">
      <c r="B22" s="3"/>
      <c r="C22" s="4">
        <v>4</v>
      </c>
      <c r="D22" s="4" t="s">
        <v>4</v>
      </c>
      <c r="E22" s="4">
        <v>2</v>
      </c>
      <c r="F22" s="4" t="s">
        <v>6</v>
      </c>
    </row>
  </sheetData>
  <pageMargins left="0.78749999999999998" right="0.78749999999999998" top="1.0249999999999999" bottom="1.0249999999999999" header="0.78749999999999998" footer="0.78749999999999998"/>
  <headerFooter>
    <oddHeader>&amp;C&amp;A</oddHeader>
    <oddFooter>&amp;CPágina 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0:Q33"/>
  <sheetViews>
    <sheetView showGridLines="0" topLeftCell="A13" zoomScale="87" zoomScaleNormal="87" zoomScalePageLayoutView="110" workbookViewId="0">
      <selection activeCell="R50" sqref="R50"/>
    </sheetView>
  </sheetViews>
  <sheetFormatPr baseColWidth="10" defaultColWidth="8.88671875" defaultRowHeight="13.2" x14ac:dyDescent="0.25"/>
  <cols>
    <col min="2" max="2" width="10.5546875" customWidth="1"/>
    <col min="16" max="16" width="11.88671875" customWidth="1"/>
    <col min="17" max="17" width="12.44140625" customWidth="1"/>
  </cols>
  <sheetData>
    <row r="10" spans="2:17" ht="15" x14ac:dyDescent="0.25">
      <c r="B10" s="10" t="s">
        <v>10</v>
      </c>
      <c r="C10" s="9" t="s">
        <v>11</v>
      </c>
      <c r="M10" s="3" t="s">
        <v>0</v>
      </c>
      <c r="N10" s="3" t="s">
        <v>1</v>
      </c>
      <c r="O10" s="3" t="s">
        <v>2</v>
      </c>
      <c r="P10" s="2" t="s">
        <v>3</v>
      </c>
      <c r="Q10" s="3"/>
    </row>
    <row r="11" spans="2:17" ht="15" x14ac:dyDescent="0.25">
      <c r="B11" s="10" t="s">
        <v>12</v>
      </c>
      <c r="C11" s="9" t="s">
        <v>13</v>
      </c>
      <c r="M11" s="3"/>
      <c r="N11" s="4">
        <v>6</v>
      </c>
      <c r="O11" s="4">
        <v>5</v>
      </c>
      <c r="P11" s="4" t="s">
        <v>4</v>
      </c>
      <c r="Q11" s="4" t="s">
        <v>5</v>
      </c>
    </row>
    <row r="12" spans="2:17" ht="15" x14ac:dyDescent="0.25">
      <c r="B12" s="10" t="s">
        <v>14</v>
      </c>
      <c r="C12" s="9" t="s">
        <v>15</v>
      </c>
      <c r="M12" s="3"/>
      <c r="N12" s="4">
        <v>4</v>
      </c>
      <c r="O12" s="4" t="s">
        <v>4</v>
      </c>
      <c r="P12" s="4">
        <v>2</v>
      </c>
      <c r="Q12" s="4" t="s">
        <v>6</v>
      </c>
    </row>
    <row r="19" spans="3:15" x14ac:dyDescent="0.25">
      <c r="E19" s="9" t="s">
        <v>16</v>
      </c>
      <c r="K19" s="9" t="s">
        <v>17</v>
      </c>
    </row>
    <row r="24" spans="3:15" x14ac:dyDescent="0.25">
      <c r="C24" s="1" t="s">
        <v>16</v>
      </c>
      <c r="F24" s="5"/>
      <c r="G24" t="s">
        <v>17</v>
      </c>
      <c r="K24" s="9" t="s">
        <v>16</v>
      </c>
      <c r="O24" s="9" t="s">
        <v>17</v>
      </c>
    </row>
    <row r="29" spans="3:15" x14ac:dyDescent="0.25">
      <c r="F29" t="s">
        <v>16</v>
      </c>
      <c r="K29" t="s">
        <v>17</v>
      </c>
    </row>
    <row r="32" spans="3:15" x14ac:dyDescent="0.25">
      <c r="O32" t="s">
        <v>17</v>
      </c>
    </row>
    <row r="33" spans="4:15" x14ac:dyDescent="0.25">
      <c r="D33" s="6"/>
      <c r="G33" s="6"/>
      <c r="L33" s="6"/>
      <c r="O33" s="6"/>
    </row>
  </sheetData>
  <pageMargins left="0.78749999999999998" right="0.78749999999999998" top="1.0249999999999999" bottom="1.0249999999999999" header="0.78749999999999998" footer="0.78749999999999998"/>
  <pageSetup orientation="portrait" horizontalDpi="90" verticalDpi="90" r:id="rId1"/>
  <headerFooter>
    <oddHeader>&amp;C&amp;A</oddHeader>
    <oddFooter>&amp;CPágina &amp;P</oddFooter>
  </headerFooter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E6344-5F58-45B7-A1A2-E0FDA0903705}">
  <dimension ref="B2"/>
  <sheetViews>
    <sheetView workbookViewId="0">
      <selection activeCell="B2" sqref="B2"/>
    </sheetView>
  </sheetViews>
  <sheetFormatPr baseColWidth="10" defaultRowHeight="13.2" x14ac:dyDescent="0.25"/>
  <cols>
    <col min="2" max="2" width="89.21875" customWidth="1"/>
  </cols>
  <sheetData>
    <row r="2" spans="2:2" ht="57.6" x14ac:dyDescent="0.25">
      <c r="B2" s="15" t="s">
        <v>21</v>
      </c>
    </row>
  </sheetData>
  <pageMargins left="0.7" right="0.7" top="0.75" bottom="0.75" header="0.3" footer="0.3"/>
  <pageSetup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F17"/>
  <sheetViews>
    <sheetView zoomScale="110" zoomScaleNormal="110" zoomScalePageLayoutView="110" workbookViewId="0">
      <selection activeCell="A13" sqref="A13:XFD17"/>
    </sheetView>
  </sheetViews>
  <sheetFormatPr baseColWidth="10" defaultColWidth="8.88671875" defaultRowHeight="13.2" x14ac:dyDescent="0.25"/>
  <cols>
    <col min="2" max="2" width="13.6640625" style="14" customWidth="1"/>
    <col min="3" max="3" width="13.109375" customWidth="1"/>
    <col min="4" max="4" width="11" customWidth="1"/>
    <col min="5" max="5" width="12" bestFit="1" customWidth="1"/>
    <col min="6" max="6" width="11.21875" customWidth="1"/>
  </cols>
  <sheetData>
    <row r="3" spans="2:6" ht="15" x14ac:dyDescent="0.25">
      <c r="B3" s="11" t="s">
        <v>7</v>
      </c>
      <c r="C3" s="3" t="s">
        <v>8</v>
      </c>
      <c r="D3" s="3" t="s">
        <v>9</v>
      </c>
    </row>
    <row r="4" spans="2:6" ht="15" x14ac:dyDescent="0.25">
      <c r="B4" s="12" t="s">
        <v>1</v>
      </c>
      <c r="C4" s="4">
        <v>9</v>
      </c>
      <c r="D4" s="4">
        <f>C4*1000</f>
        <v>9000</v>
      </c>
    </row>
    <row r="5" spans="2:6" ht="15" x14ac:dyDescent="0.25">
      <c r="B5" s="12" t="s">
        <v>2</v>
      </c>
      <c r="C5" s="4">
        <v>6</v>
      </c>
      <c r="D5" s="4">
        <f>C5*500</f>
        <v>3000</v>
      </c>
    </row>
    <row r="6" spans="2:6" ht="15" x14ac:dyDescent="0.25">
      <c r="B6" s="12" t="s">
        <v>3</v>
      </c>
      <c r="C6" s="4">
        <v>6</v>
      </c>
      <c r="D6" s="4">
        <f>C6*400</f>
        <v>2400</v>
      </c>
    </row>
    <row r="8" spans="2:6" ht="15" x14ac:dyDescent="0.25">
      <c r="B8" s="11"/>
      <c r="C8" s="3"/>
    </row>
    <row r="9" spans="2:6" ht="15" x14ac:dyDescent="0.25">
      <c r="B9" s="13" t="s">
        <v>19</v>
      </c>
      <c r="C9" s="3"/>
    </row>
    <row r="10" spans="2:6" ht="15" x14ac:dyDescent="0.25">
      <c r="B10" s="11"/>
      <c r="C10" s="3"/>
    </row>
    <row r="11" spans="2:6" ht="15" x14ac:dyDescent="0.25">
      <c r="B11" s="11" t="s">
        <v>20</v>
      </c>
      <c r="C11" s="3"/>
    </row>
    <row r="12" spans="2:6" ht="15" x14ac:dyDescent="0.25">
      <c r="B12" s="11"/>
      <c r="C12" s="3"/>
    </row>
    <row r="13" spans="2:6" ht="15" hidden="1" x14ac:dyDescent="0.25">
      <c r="B13" s="11" t="s">
        <v>7</v>
      </c>
      <c r="C13" s="7" t="s">
        <v>22</v>
      </c>
      <c r="D13" s="7" t="s">
        <v>23</v>
      </c>
      <c r="E13" t="s">
        <v>24</v>
      </c>
      <c r="F13" t="s">
        <v>25</v>
      </c>
    </row>
    <row r="14" spans="2:6" ht="15" hidden="1" x14ac:dyDescent="0.25">
      <c r="B14" s="12" t="s">
        <v>1</v>
      </c>
      <c r="C14" s="8">
        <v>6</v>
      </c>
      <c r="D14">
        <f>+C14*D4</f>
        <v>54000</v>
      </c>
      <c r="E14">
        <f>IF(AND(C14&gt;=6, C15&gt;=5),SUM(D14:D16)*0.7, IF(AND(C14&gt;=4, C16&gt;=2), SUM(D14:D16)*0.9, D17))</f>
        <v>53340</v>
      </c>
      <c r="F14">
        <f>1-(E14/D17)</f>
        <v>0.30000000000000004</v>
      </c>
    </row>
    <row r="15" spans="2:6" ht="15" hidden="1" x14ac:dyDescent="0.25">
      <c r="B15" s="12" t="s">
        <v>2</v>
      </c>
      <c r="C15" s="8">
        <v>5</v>
      </c>
      <c r="D15">
        <f t="shared" ref="D15:D16" si="0">+C15*D5</f>
        <v>15000</v>
      </c>
    </row>
    <row r="16" spans="2:6" ht="15" hidden="1" x14ac:dyDescent="0.25">
      <c r="B16" s="12" t="s">
        <v>3</v>
      </c>
      <c r="C16" s="8">
        <v>3</v>
      </c>
      <c r="D16">
        <f t="shared" si="0"/>
        <v>7200</v>
      </c>
    </row>
    <row r="17" spans="4:4" hidden="1" x14ac:dyDescent="0.25">
      <c r="D17">
        <f>+SUM(D14:D16)</f>
        <v>76200</v>
      </c>
    </row>
  </sheetData>
  <dataValidations count="1">
    <dataValidation type="whole" operator="greaterThanOrEqual" showErrorMessage="1" sqref="C4" xr:uid="{00000000-0002-0000-0200-000000000000}">
      <formula1>0</formula1>
      <formula2>0</formula2>
    </dataValidation>
  </dataValidations>
  <pageMargins left="0.78749999999999998" right="0.78749999999999998" top="1.0249999999999999" bottom="1.0249999999999999" header="0.78749999999999998" footer="0.78749999999999998"/>
  <headerFooter>
    <oddHeader>&amp;C&amp;A</oddHeader>
    <oddFooter>&amp;CPágina 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I21" sqref="I21"/>
    </sheetView>
  </sheetViews>
  <sheetFormatPr baseColWidth="10" defaultRowHeight="13.2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Problema</vt:lpstr>
      <vt:lpstr>Diagrama de Flujo</vt:lpstr>
      <vt:lpstr>Hoja1</vt:lpstr>
      <vt:lpstr>Progama</vt:lpstr>
      <vt:lpstr>EJERCICIO DE APLICACIÓN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</dc:creator>
  <cp:lastModifiedBy>Alberto García Covacevich</cp:lastModifiedBy>
  <cp:revision>9</cp:revision>
  <dcterms:created xsi:type="dcterms:W3CDTF">2019-10-28T09:19:36Z</dcterms:created>
  <dcterms:modified xsi:type="dcterms:W3CDTF">2022-09-28T21:29:10Z</dcterms:modified>
  <dc:language>es-CL</dc:language>
</cp:coreProperties>
</file>