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8"/>
  <c r="H29"/>
  <c r="H30"/>
  <c r="H31"/>
  <c r="H32"/>
  <c r="H33"/>
  <c r="H34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<sst xmlns="http://schemas.openxmlformats.org/spreadsheetml/2006/main" count="72" uniqueCount="45">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</sst>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4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9" fontId="6" fillId="0" borderId="0" xfId="0" applyNumberFormat="1" applyFont="1"/>
    <xf numFmtId="2" fontId="0" fillId="0" borderId="7" xfId="0" applyNumberFormat="1" applyBorder="1" applyAlignment="1">
      <alignment horizontal="center" vertical="center"/>
    </xf>
    <xf numFmtId="174" fontId="0" fillId="0" borderId="0" xfId="1" applyNumberFormat="1" applyFont="1" applyAlignment="1">
      <alignment horizontal="center" vertical="center"/>
    </xf>
    <xf numFmtId="174" fontId="0" fillId="0" borderId="0" xfId="0" applyNumberForma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95250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398947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25" workbookViewId="0">
      <selection activeCell="K32" sqref="K32"/>
    </sheetView>
  </sheetViews>
  <sheetFormatPr baseColWidth="10" defaultRowHeight="15.75"/>
  <cols>
    <col min="2" max="2" width="10.875" bestFit="1" customWidth="1"/>
    <col min="3" max="3" width="9.625" bestFit="1" customWidth="1"/>
    <col min="4" max="4" width="11.5" bestFit="1" customWidth="1"/>
    <col min="5" max="5" width="8.25" bestFit="1" customWidth="1"/>
    <col min="6" max="6" width="5.75" bestFit="1" customWidth="1"/>
    <col min="7" max="7" width="7.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2">
        <v>0.35</v>
      </c>
      <c r="E25" s="22">
        <v>0.25</v>
      </c>
      <c r="F25" s="22">
        <v>0.1</v>
      </c>
      <c r="G25" s="22">
        <v>0.3</v>
      </c>
    </row>
    <row r="26" spans="1:11" ht="29.25" customHeight="1" thickBot="1">
      <c r="A26" s="15"/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16.5" thickBot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3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3">
        <f t="shared" ref="H28:H34" si="0"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3">
        <f t="shared" si="0"/>
        <v>8.004999999999999</v>
      </c>
    </row>
    <row r="30" spans="1:11" ht="16.5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3">
        <f t="shared" si="0"/>
        <v>7.5449999999999999</v>
      </c>
    </row>
    <row r="31" spans="1:11" ht="16.5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3">
        <f t="shared" si="0"/>
        <v>6.95</v>
      </c>
    </row>
    <row r="32" spans="1:11" ht="16.5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3">
        <f t="shared" si="0"/>
        <v>6.9349999999999996</v>
      </c>
    </row>
    <row r="33" spans="2:8" ht="16.5" thickBot="1">
      <c r="B33" s="20" t="s">
        <v>26</v>
      </c>
      <c r="C33" s="20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3">
        <f t="shared" si="0"/>
        <v>6.84</v>
      </c>
    </row>
    <row r="34" spans="2:8" ht="16.5" thickBot="1">
      <c r="B34" s="20" t="s">
        <v>18</v>
      </c>
      <c r="C34" s="20" t="s">
        <v>19</v>
      </c>
      <c r="D34" s="20">
        <v>6.8</v>
      </c>
      <c r="E34" s="20">
        <v>6.7</v>
      </c>
      <c r="F34" s="20">
        <v>7.8</v>
      </c>
      <c r="G34" s="20">
        <v>5.8</v>
      </c>
      <c r="H34" s="23">
        <f t="shared" si="0"/>
        <v>6.5750000000000002</v>
      </c>
    </row>
    <row r="35" spans="2:8">
      <c r="B35" s="19"/>
      <c r="C35" s="19"/>
      <c r="D35" s="21"/>
      <c r="E35" s="21"/>
      <c r="F35" s="21"/>
      <c r="G35" s="21"/>
      <c r="H35" s="19"/>
    </row>
    <row r="36" spans="2:8">
      <c r="B36" s="3"/>
      <c r="C36" s="3"/>
      <c r="D36" s="3"/>
      <c r="E36" s="3"/>
      <c r="F36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5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topLeftCell="B22" zoomScale="68" zoomScaleNormal="68" workbookViewId="0">
      <selection activeCell="N29" sqref="N29"/>
    </sheetView>
  </sheetViews>
  <sheetFormatPr baseColWidth="10" defaultRowHeight="15.75"/>
  <cols>
    <col min="4" max="4" width="9.625" bestFit="1" customWidth="1"/>
    <col min="5" max="5" width="13.375" bestFit="1" customWidth="1"/>
    <col min="6" max="6" width="8.625" bestFit="1" customWidth="1"/>
    <col min="7" max="8" width="15.375" bestFit="1" customWidth="1"/>
    <col min="9" max="9" width="19.75" bestFit="1" customWidth="1"/>
    <col min="10" max="10" width="14.2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6" customHeight="1">
      <c r="C28" s="26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8" t="s">
        <v>38</v>
      </c>
      <c r="J28" s="27" t="s">
        <v>32</v>
      </c>
      <c r="K28" s="29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4">
        <f>G29+G29*0.1*F29</f>
        <v>816000</v>
      </c>
      <c r="I29" s="24">
        <f>IF(E29="FONASA",H29*$G$24,H29*$G$25)</f>
        <v>57120.000000000007</v>
      </c>
      <c r="J29" s="24">
        <f>H29*$G$26</f>
        <v>97920</v>
      </c>
      <c r="K29" s="25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4">
        <f t="shared" ref="H30:H36" si="0">G30+G30*0.1*F30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5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5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5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5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5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5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2022-04-05T16:26:20Z</dcterms:modified>
</cp:coreProperties>
</file>