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<sst xmlns="http://schemas.openxmlformats.org/spreadsheetml/2006/main" count="45" uniqueCount="44">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</sst>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165" fontId="0" fillId="0" borderId="4" xfId="0" applyNumberFormat="1" applyBorder="1"/>
    <xf numFmtId="0" fontId="1" fillId="0" borderId="4" xfId="0" applyFont="1" applyBorder="1" applyAlignment="1">
      <alignment horizontal="center"/>
    </xf>
    <xf numFmtId="165" fontId="1" fillId="0" borderId="4" xfId="77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9" fontId="1" fillId="4" borderId="12" xfId="0" applyNumberFormat="1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35202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E1" zoomScale="144" workbookViewId="0">
      <selection activeCell="K4" sqref="K4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41</v>
      </c>
      <c r="C2" s="18"/>
    </row>
    <row r="3" spans="1:10" ht="15.75" thickBot="1">
      <c r="A3" s="1"/>
    </row>
    <row r="4" spans="1:10" ht="41.1" customHeight="1" thickBot="1">
      <c r="A4" s="19" t="s">
        <v>39</v>
      </c>
      <c r="B4" s="20"/>
      <c r="C4" s="20"/>
      <c r="D4" s="20"/>
      <c r="E4" s="21"/>
      <c r="F4" s="7"/>
      <c r="H4" s="25" t="s">
        <v>40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11">
        <f>IF(B7&lt;6000,B7*10/100,B7*20/100)</f>
        <v>400</v>
      </c>
      <c r="H7" s="2" t="s">
        <v>3</v>
      </c>
      <c r="I7" s="4">
        <v>8.9</v>
      </c>
      <c r="J7" s="4" t="str">
        <f>IF(I7&lt;6,"REPROBADO","APROBADO")</f>
        <v>APROBADO</v>
      </c>
    </row>
    <row r="8" spans="1:10">
      <c r="B8" s="3">
        <v>2500</v>
      </c>
      <c r="C8" s="11">
        <f t="shared" ref="C8:C17" si="0">IF(B8&lt;6000,B8*10/100,B8*20/100)</f>
        <v>250</v>
      </c>
      <c r="H8" s="2" t="s">
        <v>4</v>
      </c>
      <c r="I8" s="4">
        <v>5.3</v>
      </c>
      <c r="J8" s="4" t="str">
        <f t="shared" ref="J8:J17" si="1">IF(I8&lt;6,"REPROBADO","APROBADO")</f>
        <v>REPROBADO</v>
      </c>
    </row>
    <row r="9" spans="1:10">
      <c r="B9" s="3">
        <v>7200</v>
      </c>
      <c r="C9" s="11">
        <f t="shared" si="0"/>
        <v>1440</v>
      </c>
      <c r="H9" s="2" t="s">
        <v>5</v>
      </c>
      <c r="I9" s="4">
        <v>4.0999999999999996</v>
      </c>
      <c r="J9" s="4" t="str">
        <f t="shared" si="1"/>
        <v>REPROBADO</v>
      </c>
    </row>
    <row r="10" spans="1:10">
      <c r="B10" s="3">
        <v>10500</v>
      </c>
      <c r="C10" s="11">
        <f t="shared" si="0"/>
        <v>2100</v>
      </c>
      <c r="H10" s="2" t="s">
        <v>6</v>
      </c>
      <c r="I10" s="4">
        <v>9</v>
      </c>
      <c r="J10" s="4" t="str">
        <f t="shared" si="1"/>
        <v>APROBADO</v>
      </c>
    </row>
    <row r="11" spans="1:10">
      <c r="B11" s="3">
        <v>4600</v>
      </c>
      <c r="C11" s="11">
        <f t="shared" si="0"/>
        <v>460</v>
      </c>
      <c r="H11" s="2" t="s">
        <v>7</v>
      </c>
      <c r="I11" s="4">
        <v>7.1</v>
      </c>
      <c r="J11" s="4" t="str">
        <f t="shared" si="1"/>
        <v>APROBADO</v>
      </c>
    </row>
    <row r="12" spans="1:10">
      <c r="B12" s="3">
        <v>7500</v>
      </c>
      <c r="C12" s="11">
        <f t="shared" si="0"/>
        <v>1500</v>
      </c>
      <c r="H12" s="2" t="s">
        <v>8</v>
      </c>
      <c r="I12" s="4">
        <v>5.0999999999999996</v>
      </c>
      <c r="J12" s="4" t="str">
        <f t="shared" si="1"/>
        <v>REPROBADO</v>
      </c>
    </row>
    <row r="13" spans="1:10">
      <c r="B13" s="3">
        <v>12000</v>
      </c>
      <c r="C13" s="11">
        <f t="shared" si="0"/>
        <v>2400</v>
      </c>
      <c r="H13" s="2" t="s">
        <v>9</v>
      </c>
      <c r="I13" s="4">
        <v>6.2</v>
      </c>
      <c r="J13" s="4" t="str">
        <f t="shared" si="1"/>
        <v>APROBADO</v>
      </c>
    </row>
    <row r="14" spans="1:10">
      <c r="B14" s="3">
        <v>2000</v>
      </c>
      <c r="C14" s="11">
        <f t="shared" si="0"/>
        <v>200</v>
      </c>
      <c r="H14" s="2" t="s">
        <v>10</v>
      </c>
      <c r="I14" s="4">
        <v>3.2</v>
      </c>
      <c r="J14" s="4" t="str">
        <f t="shared" si="1"/>
        <v>REPROBADO</v>
      </c>
    </row>
    <row r="15" spans="1:10">
      <c r="B15" s="3">
        <v>1800</v>
      </c>
      <c r="C15" s="11">
        <f t="shared" si="0"/>
        <v>180</v>
      </c>
      <c r="H15" s="2" t="s">
        <v>11</v>
      </c>
      <c r="I15" s="4">
        <v>5.8</v>
      </c>
      <c r="J15" s="4" t="str">
        <f t="shared" si="1"/>
        <v>REPROBADO</v>
      </c>
    </row>
    <row r="16" spans="1:10">
      <c r="B16" s="3">
        <v>9600</v>
      </c>
      <c r="C16" s="11">
        <f t="shared" si="0"/>
        <v>1920</v>
      </c>
      <c r="H16" s="2" t="s">
        <v>12</v>
      </c>
      <c r="I16" s="4">
        <v>6.2</v>
      </c>
      <c r="J16" s="4" t="str">
        <f t="shared" si="1"/>
        <v>APROBADO</v>
      </c>
    </row>
    <row r="17" spans="2:10">
      <c r="B17" s="3">
        <v>11500</v>
      </c>
      <c r="C17" s="11">
        <f t="shared" si="0"/>
        <v>2300</v>
      </c>
      <c r="H17" s="2" t="s">
        <v>13</v>
      </c>
      <c r="I17" s="4">
        <v>9.1999999999999993</v>
      </c>
      <c r="J17" s="4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B1" zoomScale="120" zoomScaleNormal="120" workbookViewId="0">
      <selection activeCell="E18" sqref="E18"/>
    </sheetView>
  </sheetViews>
  <sheetFormatPr baseColWidth="10" defaultRowHeight="15"/>
  <cols>
    <col min="1" max="1" width="20.28515625" customWidth="1"/>
    <col min="2" max="2" width="15.5703125" customWidth="1"/>
    <col min="3" max="3" width="12" customWidth="1"/>
    <col min="4" max="4" width="16.85546875" customWidth="1"/>
    <col min="5" max="5" width="15.140625" customWidth="1"/>
    <col min="6" max="6" width="14" customWidth="1"/>
    <col min="7" max="7" width="14.140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8" t="s">
        <v>35</v>
      </c>
      <c r="F18" s="15">
        <v>0.05</v>
      </c>
      <c r="K18" t="s">
        <v>36</v>
      </c>
    </row>
    <row r="19" spans="2:11">
      <c r="K19" t="s">
        <v>42</v>
      </c>
    </row>
    <row r="20" spans="2:11">
      <c r="B20" s="16" t="s">
        <v>15</v>
      </c>
      <c r="C20" s="16" t="s">
        <v>16</v>
      </c>
      <c r="D20" s="16" t="s">
        <v>17</v>
      </c>
      <c r="E20" s="16" t="s">
        <v>18</v>
      </c>
      <c r="F20" s="16" t="s">
        <v>35</v>
      </c>
      <c r="G20" s="16" t="s">
        <v>38</v>
      </c>
      <c r="K20" t="s">
        <v>43</v>
      </c>
    </row>
    <row r="21" spans="2:11">
      <c r="B21" s="12" t="s">
        <v>20</v>
      </c>
      <c r="C21" s="12">
        <v>5</v>
      </c>
      <c r="D21" s="13">
        <v>788</v>
      </c>
      <c r="E21" s="13">
        <f t="shared" ref="E21:E31" si="0">D21*C21</f>
        <v>3940</v>
      </c>
      <c r="F21" s="13">
        <f t="shared" ref="F21:F31" si="1">E21*$F$18</f>
        <v>197</v>
      </c>
      <c r="G21" s="14">
        <f t="shared" ref="G21:G31" si="2">E21-F21</f>
        <v>3743</v>
      </c>
      <c r="K21" t="s">
        <v>37</v>
      </c>
    </row>
    <row r="22" spans="2:11">
      <c r="B22" s="12" t="s">
        <v>19</v>
      </c>
      <c r="C22" s="12">
        <v>3</v>
      </c>
      <c r="D22" s="13">
        <v>3500</v>
      </c>
      <c r="E22" s="13">
        <f t="shared" si="0"/>
        <v>10500</v>
      </c>
      <c r="F22" s="13">
        <f t="shared" si="1"/>
        <v>525</v>
      </c>
      <c r="G22" s="14">
        <f t="shared" si="2"/>
        <v>9975</v>
      </c>
    </row>
    <row r="23" spans="2:11">
      <c r="B23" s="12" t="s">
        <v>21</v>
      </c>
      <c r="C23" s="12">
        <v>1</v>
      </c>
      <c r="D23" s="13">
        <v>12000</v>
      </c>
      <c r="E23" s="13">
        <f t="shared" si="0"/>
        <v>12000</v>
      </c>
      <c r="F23" s="13">
        <f t="shared" si="1"/>
        <v>600</v>
      </c>
      <c r="G23" s="14">
        <f t="shared" si="2"/>
        <v>11400</v>
      </c>
    </row>
    <row r="24" spans="2:11">
      <c r="B24" s="12" t="s">
        <v>23</v>
      </c>
      <c r="C24" s="12">
        <v>4</v>
      </c>
      <c r="D24" s="13">
        <v>6300</v>
      </c>
      <c r="E24" s="13">
        <f t="shared" si="0"/>
        <v>25200</v>
      </c>
      <c r="F24" s="13">
        <f t="shared" si="1"/>
        <v>1260</v>
      </c>
      <c r="G24" s="14">
        <f t="shared" si="2"/>
        <v>23940</v>
      </c>
    </row>
    <row r="25" spans="2:11">
      <c r="B25" s="12" t="s">
        <v>27</v>
      </c>
      <c r="C25" s="12">
        <v>12</v>
      </c>
      <c r="D25" s="13">
        <v>2300</v>
      </c>
      <c r="E25" s="13">
        <f t="shared" si="0"/>
        <v>27600</v>
      </c>
      <c r="F25" s="13">
        <f t="shared" si="1"/>
        <v>1380</v>
      </c>
      <c r="G25" s="14">
        <f t="shared" si="2"/>
        <v>26220</v>
      </c>
    </row>
    <row r="26" spans="2:11">
      <c r="B26" s="12" t="s">
        <v>29</v>
      </c>
      <c r="C26" s="12">
        <v>8</v>
      </c>
      <c r="D26" s="13">
        <v>5400</v>
      </c>
      <c r="E26" s="13">
        <f t="shared" si="0"/>
        <v>43200</v>
      </c>
      <c r="F26" s="13">
        <f t="shared" si="1"/>
        <v>2160</v>
      </c>
      <c r="G26" s="14">
        <f t="shared" si="2"/>
        <v>41040</v>
      </c>
    </row>
    <row r="27" spans="2:11">
      <c r="B27" s="12" t="s">
        <v>24</v>
      </c>
      <c r="C27" s="12">
        <v>9</v>
      </c>
      <c r="D27" s="13">
        <v>5250</v>
      </c>
      <c r="E27" s="13">
        <f t="shared" si="0"/>
        <v>47250</v>
      </c>
      <c r="F27" s="13">
        <f t="shared" si="1"/>
        <v>2362.5</v>
      </c>
      <c r="G27" s="14">
        <f t="shared" si="2"/>
        <v>44887.5</v>
      </c>
    </row>
    <row r="28" spans="2:11">
      <c r="B28" s="12" t="s">
        <v>28</v>
      </c>
      <c r="C28" s="12">
        <v>5</v>
      </c>
      <c r="D28" s="13">
        <v>10300</v>
      </c>
      <c r="E28" s="13">
        <f t="shared" si="0"/>
        <v>51500</v>
      </c>
      <c r="F28" s="13">
        <f t="shared" si="1"/>
        <v>2575</v>
      </c>
      <c r="G28" s="14">
        <f t="shared" si="2"/>
        <v>48925</v>
      </c>
    </row>
    <row r="29" spans="2:11">
      <c r="B29" s="12" t="s">
        <v>25</v>
      </c>
      <c r="C29" s="12">
        <v>4</v>
      </c>
      <c r="D29" s="13">
        <v>15300</v>
      </c>
      <c r="E29" s="13">
        <f t="shared" si="0"/>
        <v>61200</v>
      </c>
      <c r="F29" s="13">
        <f t="shared" si="1"/>
        <v>3060</v>
      </c>
      <c r="G29" s="14">
        <f t="shared" si="2"/>
        <v>58140</v>
      </c>
    </row>
    <row r="30" spans="2:11">
      <c r="B30" s="12" t="s">
        <v>22</v>
      </c>
      <c r="C30" s="12">
        <v>8</v>
      </c>
      <c r="D30" s="13">
        <v>8900</v>
      </c>
      <c r="E30" s="13">
        <f t="shared" si="0"/>
        <v>71200</v>
      </c>
      <c r="F30" s="13">
        <f t="shared" si="1"/>
        <v>3560</v>
      </c>
      <c r="G30" s="14">
        <f t="shared" si="2"/>
        <v>67640</v>
      </c>
    </row>
    <row r="31" spans="2:11">
      <c r="B31" s="12" t="s">
        <v>26</v>
      </c>
      <c r="C31" s="12">
        <v>10</v>
      </c>
      <c r="D31" s="13">
        <v>12100</v>
      </c>
      <c r="E31" s="13">
        <f t="shared" si="0"/>
        <v>121000</v>
      </c>
      <c r="F31" s="13">
        <f t="shared" si="1"/>
        <v>6050</v>
      </c>
      <c r="G31" s="14">
        <f t="shared" si="2"/>
        <v>114950</v>
      </c>
    </row>
  </sheetData>
  <sortState ref="B21:G31">
    <sortCondition ref="G21:G3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2019-06-03T12:24:37Z</dcterms:created>
  <dcterms:modified xsi:type="dcterms:W3CDTF">2022-04-22T13:17:32Z</dcterms:modified>
</cp:coreProperties>
</file>