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G19"/>
  <c r="G17"/>
  <c r="D19"/>
  <c r="E19"/>
  <c r="F19"/>
  <c r="C19"/>
  <c r="D18"/>
  <c r="E18"/>
  <c r="F18"/>
  <c r="C18"/>
  <c r="D17"/>
  <c r="E17"/>
  <c r="F17"/>
  <c r="C17"/>
  <c r="C16"/>
  <c r="G14"/>
  <c r="G15"/>
  <c r="G13"/>
  <c r="D15"/>
  <c r="E15"/>
  <c r="F15"/>
  <c r="C15"/>
  <c r="D13"/>
  <c r="E13"/>
  <c r="F13"/>
  <c r="C13"/>
  <c r="D14"/>
  <c r="E14"/>
  <c r="F14"/>
  <c r="C14"/>
  <c r="G7"/>
  <c r="G8"/>
  <c r="G9"/>
  <c r="G10"/>
  <c r="G11"/>
  <c r="G12"/>
  <c r="G6"/>
  <c r="D18" i="2"/>
  <c r="E18"/>
  <c r="F18"/>
  <c r="G18"/>
  <c r="C18"/>
  <c r="D17"/>
  <c r="E17"/>
  <c r="F17"/>
  <c r="G17"/>
  <c r="C17"/>
  <c r="C15"/>
  <c r="D14"/>
  <c r="E14"/>
  <c r="F14"/>
  <c r="G14"/>
  <c r="D13"/>
  <c r="E13"/>
  <c r="F13"/>
  <c r="C14"/>
  <c r="C13"/>
  <c r="D12"/>
  <c r="E12"/>
  <c r="F12"/>
  <c r="C12"/>
  <c r="G6"/>
  <c r="G13" s="1"/>
  <c r="G7"/>
  <c r="G8"/>
  <c r="G9"/>
  <c r="G10"/>
  <c r="G11"/>
  <c r="G5"/>
  <c r="G12" s="1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<sst xmlns="http://schemas.openxmlformats.org/spreadsheetml/2006/main" count="74" uniqueCount="43">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</sst>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24" xfId="0" applyNumberFormat="1" applyBorder="1" applyAlignment="1">
      <alignment horizontal="center" vertical="center"/>
    </xf>
    <xf numFmtId="164" fontId="0" fillId="0" borderId="25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2" fontId="0" fillId="3" borderId="1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9" fontId="0" fillId="4" borderId="26" xfId="1" applyFon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I17" sqref="I17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2" t="s">
        <v>12</v>
      </c>
      <c r="C2" s="32"/>
      <c r="D2" s="32"/>
      <c r="E2" s="32"/>
    </row>
    <row r="3" spans="2:13" ht="15.75" thickBot="1">
      <c r="B3" s="1"/>
      <c r="C3" s="1"/>
      <c r="D3" s="1"/>
      <c r="E3" s="1"/>
    </row>
    <row r="4" spans="2:13" ht="15.75" thickBot="1">
      <c r="C4" s="26" t="s">
        <v>1</v>
      </c>
      <c r="D4" s="27" t="s">
        <v>2</v>
      </c>
      <c r="E4" s="27" t="s">
        <v>3</v>
      </c>
      <c r="F4" s="27" t="s">
        <v>11</v>
      </c>
      <c r="G4" s="25" t="s">
        <v>13</v>
      </c>
      <c r="I4" t="s">
        <v>14</v>
      </c>
    </row>
    <row r="5" spans="2:13">
      <c r="B5" s="3" t="s">
        <v>4</v>
      </c>
      <c r="C5" s="15">
        <v>6.7</v>
      </c>
      <c r="D5" s="16">
        <v>8</v>
      </c>
      <c r="E5" s="16">
        <v>9</v>
      </c>
      <c r="F5" s="17">
        <v>9</v>
      </c>
      <c r="G5" s="3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8">
        <v>8</v>
      </c>
      <c r="G6" s="3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8">
        <v>6</v>
      </c>
      <c r="G7" s="3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8">
        <v>4</v>
      </c>
      <c r="G8" s="3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8">
        <v>3.5</v>
      </c>
      <c r="G9" s="3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8">
        <v>8.1999999999999993</v>
      </c>
      <c r="G10" s="3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9">
        <v>6</v>
      </c>
      <c r="D11" s="10">
        <v>5</v>
      </c>
      <c r="E11" s="10">
        <v>5.9</v>
      </c>
      <c r="F11" s="11">
        <v>5.4</v>
      </c>
      <c r="G11" s="3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4" t="s">
        <v>24</v>
      </c>
      <c r="C12" s="34">
        <f>AVERAGE(C5:C11)</f>
        <v>5.5428571428571427</v>
      </c>
      <c r="D12" s="34">
        <f t="shared" ref="D12:G12" si="1">AVERAGE(D5:D11)</f>
        <v>5.8857142857142861</v>
      </c>
      <c r="E12" s="34">
        <f t="shared" si="1"/>
        <v>6.871428571428571</v>
      </c>
      <c r="F12" s="34">
        <f t="shared" si="1"/>
        <v>6.3</v>
      </c>
      <c r="G12" s="34">
        <f t="shared" si="1"/>
        <v>6.1500000000000012</v>
      </c>
      <c r="I12" s="21" t="s">
        <v>19</v>
      </c>
      <c r="J12" s="21" t="s">
        <v>38</v>
      </c>
      <c r="K12" s="21"/>
      <c r="L12" s="21"/>
      <c r="M12" s="21"/>
    </row>
    <row r="13" spans="2:13" ht="33" customHeight="1" thickBot="1">
      <c r="B13" s="22" t="s">
        <v>27</v>
      </c>
      <c r="C13" s="35">
        <f>MAX(C5:C11)</f>
        <v>6.7</v>
      </c>
      <c r="D13" s="35">
        <f t="shared" ref="D13:G13" si="2">MAX(D5:D11)</f>
        <v>8</v>
      </c>
      <c r="E13" s="35">
        <f t="shared" si="2"/>
        <v>9</v>
      </c>
      <c r="F13" s="35">
        <f t="shared" si="2"/>
        <v>9</v>
      </c>
      <c r="G13" s="35">
        <f t="shared" si="2"/>
        <v>8.1750000000000007</v>
      </c>
    </row>
    <row r="14" spans="2:13" ht="33" customHeight="1" thickBot="1">
      <c r="B14" s="22" t="s">
        <v>28</v>
      </c>
      <c r="C14" s="35">
        <f>MIN(C5:C11)</f>
        <v>4.5</v>
      </c>
      <c r="D14" s="35">
        <f t="shared" ref="D14:G14" si="3">MIN(D5:D11)</f>
        <v>3.2</v>
      </c>
      <c r="E14" s="35">
        <f t="shared" si="3"/>
        <v>5.9</v>
      </c>
      <c r="F14" s="35">
        <f t="shared" si="3"/>
        <v>3.5</v>
      </c>
      <c r="G14" s="35">
        <f t="shared" si="3"/>
        <v>4.8499999999999996</v>
      </c>
    </row>
    <row r="15" spans="2:13" ht="33" customHeight="1" thickBot="1">
      <c r="B15" s="23" t="s">
        <v>32</v>
      </c>
      <c r="C15" s="41">
        <f>MIN(C14:G14)</f>
        <v>3.2</v>
      </c>
      <c r="D15" s="37"/>
      <c r="E15" s="37"/>
      <c r="F15" s="37"/>
      <c r="G15" s="37"/>
    </row>
    <row r="16" spans="2:13" ht="33" customHeight="1" thickBot="1">
      <c r="B16" s="23" t="s">
        <v>31</v>
      </c>
      <c r="C16" s="38">
        <v>7</v>
      </c>
      <c r="D16" s="39">
        <v>7</v>
      </c>
      <c r="E16" s="39">
        <v>7</v>
      </c>
      <c r="F16" s="39">
        <v>7</v>
      </c>
      <c r="G16" s="40">
        <v>7</v>
      </c>
    </row>
    <row r="17" spans="2:7" ht="33" customHeight="1" thickBot="1">
      <c r="B17" s="23" t="s">
        <v>33</v>
      </c>
      <c r="C17" s="36">
        <f>COUNTIF(C5:C11,"&gt;=6")</f>
        <v>3</v>
      </c>
      <c r="D17" s="36">
        <f t="shared" ref="D17:G17" si="4">COUNTIF(D5:D11,"&gt;=6")</f>
        <v>4</v>
      </c>
      <c r="E17" s="36">
        <f t="shared" si="4"/>
        <v>4</v>
      </c>
      <c r="F17" s="36">
        <f t="shared" si="4"/>
        <v>4</v>
      </c>
      <c r="G17" s="36">
        <f t="shared" si="4"/>
        <v>3</v>
      </c>
    </row>
    <row r="18" spans="2:7" ht="33" customHeight="1" thickBot="1">
      <c r="B18" s="23" t="s">
        <v>34</v>
      </c>
      <c r="C18" s="42">
        <f>C17/C16</f>
        <v>0.42857142857142855</v>
      </c>
      <c r="D18" s="42">
        <f t="shared" ref="D18:G18" si="5">D17/D16</f>
        <v>0.5714285714285714</v>
      </c>
      <c r="E18" s="42">
        <f t="shared" si="5"/>
        <v>0.5714285714285714</v>
      </c>
      <c r="F18" s="42">
        <f t="shared" si="5"/>
        <v>0.5714285714285714</v>
      </c>
      <c r="G18" s="42">
        <f t="shared" si="5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2" t="s">
        <v>0</v>
      </c>
      <c r="C2" s="32"/>
      <c r="D2" s="32"/>
      <c r="E2" s="32"/>
    </row>
    <row r="3" spans="2:13" ht="15.75" thickBot="1">
      <c r="B3" s="1"/>
      <c r="C3" s="1"/>
      <c r="D3" s="1"/>
      <c r="E3" s="1"/>
    </row>
    <row r="4" spans="2:13" ht="15.75" thickBot="1">
      <c r="C4" s="12">
        <v>0.15</v>
      </c>
      <c r="D4" s="13">
        <v>0.25</v>
      </c>
      <c r="E4" s="13">
        <v>0.25</v>
      </c>
      <c r="F4" s="14">
        <v>0.35</v>
      </c>
      <c r="I4" t="s">
        <v>14</v>
      </c>
    </row>
    <row r="5" spans="2:13" ht="15.75" thickBot="1">
      <c r="C5" s="18" t="s">
        <v>1</v>
      </c>
      <c r="D5" s="19" t="s">
        <v>2</v>
      </c>
      <c r="E5" s="19" t="s">
        <v>3</v>
      </c>
      <c r="F5" s="20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43">
        <v>6.7</v>
      </c>
      <c r="D6" s="44">
        <v>8</v>
      </c>
      <c r="E6" s="44">
        <v>9</v>
      </c>
      <c r="F6" s="45">
        <v>9</v>
      </c>
      <c r="G6" s="52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46">
        <v>5</v>
      </c>
      <c r="D7" s="47">
        <v>6.5</v>
      </c>
      <c r="E7" s="47">
        <v>6.5</v>
      </c>
      <c r="F7" s="48">
        <v>8</v>
      </c>
      <c r="G7" s="52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46">
        <v>5.8</v>
      </c>
      <c r="D8" s="47">
        <v>7</v>
      </c>
      <c r="E8" s="47">
        <v>8</v>
      </c>
      <c r="F8" s="48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46">
        <v>4.5</v>
      </c>
      <c r="D9" s="47">
        <v>5</v>
      </c>
      <c r="E9" s="47">
        <v>5.9</v>
      </c>
      <c r="F9" s="48">
        <v>4</v>
      </c>
      <c r="G9" s="52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46">
        <v>6.3</v>
      </c>
      <c r="D10" s="47">
        <v>6.5</v>
      </c>
      <c r="E10" s="47">
        <v>6.9</v>
      </c>
      <c r="F10" s="48">
        <v>3.5</v>
      </c>
      <c r="G10" s="52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46">
        <v>4.5</v>
      </c>
      <c r="D11" s="47">
        <v>3.2</v>
      </c>
      <c r="E11" s="47">
        <v>5.9</v>
      </c>
      <c r="F11" s="48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49">
        <v>6</v>
      </c>
      <c r="D12" s="50">
        <v>5</v>
      </c>
      <c r="E12" s="50">
        <v>5.9</v>
      </c>
      <c r="F12" s="51">
        <v>5.4</v>
      </c>
      <c r="G12" s="52">
        <f t="shared" si="0"/>
        <v>5.5149999999999997</v>
      </c>
      <c r="I12" s="21" t="s">
        <v>19</v>
      </c>
      <c r="J12" s="21" t="s">
        <v>36</v>
      </c>
      <c r="K12" s="21"/>
      <c r="L12" s="21"/>
      <c r="M12" s="21"/>
    </row>
    <row r="13" spans="2:13" ht="30.95" customHeight="1" thickBot="1">
      <c r="B13" s="28" t="s">
        <v>24</v>
      </c>
      <c r="C13" s="34">
        <f>AVERAGE(C6:C12)</f>
        <v>5.5428571428571427</v>
      </c>
      <c r="D13" s="34">
        <f t="shared" ref="D13:F13" si="1">AVERAGE(D6:D12)</f>
        <v>5.8857142857142861</v>
      </c>
      <c r="E13" s="34">
        <f t="shared" si="1"/>
        <v>6.871428571428571</v>
      </c>
      <c r="F13" s="34">
        <f t="shared" si="1"/>
        <v>6.3</v>
      </c>
      <c r="G13" s="53">
        <f>AVERAGE(C13:F13)</f>
        <v>6.15</v>
      </c>
    </row>
    <row r="14" spans="2:13" ht="24" customHeight="1" thickBot="1">
      <c r="B14" s="29" t="s">
        <v>27</v>
      </c>
      <c r="C14" s="35">
        <f>MAX(C6:C12)</f>
        <v>6.7</v>
      </c>
      <c r="D14" s="35">
        <f t="shared" ref="D14:F14" si="2">MAX(D6:D12)</f>
        <v>8</v>
      </c>
      <c r="E14" s="35">
        <f t="shared" si="2"/>
        <v>9</v>
      </c>
      <c r="F14" s="35">
        <f t="shared" si="2"/>
        <v>9</v>
      </c>
      <c r="G14" s="53">
        <f t="shared" ref="G14:G15" si="3">AVERAGE(C14:F14)</f>
        <v>8.1750000000000007</v>
      </c>
    </row>
    <row r="15" spans="2:13" ht="21.95" customHeight="1" thickBot="1">
      <c r="B15" s="29" t="s">
        <v>28</v>
      </c>
      <c r="C15" s="35">
        <f>MIN(C6:C12)</f>
        <v>4.5</v>
      </c>
      <c r="D15" s="35">
        <f t="shared" ref="D15:F15" si="4">MIN(D6:D12)</f>
        <v>3.2</v>
      </c>
      <c r="E15" s="35">
        <f t="shared" si="4"/>
        <v>5.9</v>
      </c>
      <c r="F15" s="35">
        <f t="shared" si="4"/>
        <v>3.5</v>
      </c>
      <c r="G15" s="53">
        <f t="shared" si="3"/>
        <v>4.2750000000000004</v>
      </c>
    </row>
    <row r="16" spans="2:13" ht="30.75" thickBot="1">
      <c r="B16" s="30" t="s">
        <v>32</v>
      </c>
      <c r="C16" s="41">
        <f>MIN(C15:F15)</f>
        <v>3.2</v>
      </c>
      <c r="D16" s="37"/>
      <c r="E16" s="37"/>
      <c r="F16" s="37"/>
      <c r="G16" s="37"/>
    </row>
    <row r="17" spans="2:7" ht="30.75" thickBot="1">
      <c r="B17" s="30" t="s">
        <v>31</v>
      </c>
      <c r="C17" s="38">
        <f>COUNT(C6:C12)</f>
        <v>7</v>
      </c>
      <c r="D17" s="38">
        <f t="shared" ref="D17:F17" si="5">COUNT(D6:D12)</f>
        <v>7</v>
      </c>
      <c r="E17" s="38">
        <f t="shared" si="5"/>
        <v>7</v>
      </c>
      <c r="F17" s="38">
        <f t="shared" si="5"/>
        <v>7</v>
      </c>
      <c r="G17" s="40">
        <f>AVERAGE(C17:F17)</f>
        <v>7</v>
      </c>
    </row>
    <row r="18" spans="2:7" ht="30.75" thickBot="1">
      <c r="B18" s="30" t="s">
        <v>39</v>
      </c>
      <c r="C18" s="36">
        <f>COUNTIF(C6:C12,"&gt;=6")</f>
        <v>3</v>
      </c>
      <c r="D18" s="36">
        <f t="shared" ref="D18:F18" si="6">COUNTIF(D6:D12,"&gt;=6")</f>
        <v>4</v>
      </c>
      <c r="E18" s="36">
        <f t="shared" si="6"/>
        <v>4</v>
      </c>
      <c r="F18" s="36">
        <f t="shared" si="6"/>
        <v>4</v>
      </c>
      <c r="G18" s="40">
        <f t="shared" ref="G18:G19" si="7">AVERAGE(C18:F18)</f>
        <v>3.75</v>
      </c>
    </row>
    <row r="19" spans="2:7" ht="30.75" thickBot="1">
      <c r="B19" s="31" t="s">
        <v>40</v>
      </c>
      <c r="C19" s="42">
        <f>C18/C17</f>
        <v>0.42857142857142855</v>
      </c>
      <c r="D19" s="42">
        <f t="shared" ref="D19:F19" si="8">D18/D17</f>
        <v>0.5714285714285714</v>
      </c>
      <c r="E19" s="42">
        <f t="shared" si="8"/>
        <v>0.5714285714285714</v>
      </c>
      <c r="F19" s="42">
        <f t="shared" si="8"/>
        <v>0.5714285714285714</v>
      </c>
      <c r="G19" s="54">
        <f t="shared" si="7"/>
        <v>0.5357142857142857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2023-04-27T12:12:00Z</dcterms:modified>
</cp:coreProperties>
</file>