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ompletos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2"/>
  <c r="E22"/>
  <c r="D9"/>
  <c r="D10" s="1"/>
  <c r="D11" s="1"/>
  <c r="F11" s="1"/>
  <c r="G11" s="1"/>
  <c r="D8"/>
  <c r="D7"/>
  <c r="C12"/>
  <c r="E11" s="1"/>
  <c r="G23" i="1"/>
  <c r="G24"/>
  <c r="G25"/>
  <c r="I17"/>
  <c r="I16"/>
  <c r="J16" s="1"/>
  <c r="I18"/>
  <c r="I19"/>
  <c r="I20"/>
  <c r="I15"/>
  <c r="J17" l="1"/>
  <c r="J18" s="1"/>
  <c r="F7" i="2"/>
  <c r="G7" s="1"/>
  <c r="E9"/>
  <c r="F9"/>
  <c r="G9" s="1"/>
  <c r="E8"/>
  <c r="E7"/>
  <c r="F8"/>
  <c r="G8" s="1"/>
  <c r="E10"/>
  <c r="F10"/>
  <c r="G10" s="1"/>
  <c r="I21" i="1"/>
  <c r="L15" s="1"/>
  <c r="M15" l="1"/>
  <c r="J19"/>
  <c r="L18"/>
  <c r="K19"/>
  <c r="L17"/>
  <c r="K20"/>
  <c r="K15"/>
  <c r="K17"/>
  <c r="K16"/>
  <c r="M16" s="1"/>
  <c r="L16"/>
  <c r="K18"/>
  <c r="M17" l="1"/>
  <c r="M19"/>
  <c r="M18"/>
  <c r="J20"/>
  <c r="L20" s="1"/>
  <c r="L19"/>
  <c r="M20" s="1"/>
</calcChain>
</file>

<file path=xl/sharedStrings.xml><?xml version="1.0" encoding="utf-8"?>
<sst xmlns="http://schemas.openxmlformats.org/spreadsheetml/2006/main" count="50" uniqueCount="48">
  <si>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</si>
  <si>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</si>
  <si>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</si>
  <si>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</si>
  <si>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</si>
  <si>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</si>
  <si>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</si>
  <si>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</si>
  <si>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</si>
  <si>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</si>
  <si>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</si>
  <si>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</si>
  <si>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</si>
  <si>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</si>
  <si>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</si>
  <si>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</si>
  <si>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</si>
  <si>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</si>
  <si>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</si>
  <si>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</si>
  <si>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</si>
  <si>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</si>
  <si>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</si>
  <si>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</si>
  <si>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</t>
  </si>
  <si>
    <t>fi</t>
  </si>
  <si>
    <t>Fi</t>
  </si>
  <si>
    <t>hi</t>
  </si>
  <si>
    <t>Hi</t>
  </si>
  <si>
    <t>Frecuencia absoulta</t>
  </si>
  <si>
    <t>Frecuencia absoulta acumulada</t>
  </si>
  <si>
    <t>Variable</t>
  </si>
  <si>
    <t>Frecuencia relativa</t>
  </si>
  <si>
    <t>Frecuencia relativa acumulada</t>
  </si>
  <si>
    <t>n=</t>
  </si>
  <si>
    <t>28 trabajadores fabricaron A LO MAS 6 piezas</t>
  </si>
  <si>
    <t>El 13% de los trabajadores fabricó 5 piezas</t>
  </si>
  <si>
    <t>El 58% de los trabajadores fabricó a lo mas 6 piezas</t>
  </si>
  <si>
    <t>la mitad de los trabajadores fabrica a lo mas 6 piezas</t>
  </si>
  <si>
    <t>la mayoria de los trabajadores fabrica 4 piezas</t>
  </si>
  <si>
    <t>el promedio de los trabajadores fabricas piezas</t>
  </si>
  <si>
    <t>5 Familias tienen 3 hijos</t>
  </si>
  <si>
    <t>20 familias tienen a los más 2 hijos</t>
  </si>
  <si>
    <t>el 28% de las familias tiene 1 hijo</t>
  </si>
  <si>
    <t>el 84 % de las familias tiene 2 hijos</t>
  </si>
  <si>
    <t>la mayoria de las familias tiene 2 hijos</t>
  </si>
  <si>
    <t>a lo más el 50% de las familias tiene 2 hijos</t>
  </si>
  <si>
    <t>en promedio de las familias tienen 2 hijos</t>
  </si>
</sst>
</file>

<file path=xl/styles.xml><?xml version="1.0" encoding="utf-8"?>
<styleSheet xmlns="http://schemas.openxmlformats.org/spreadsheetml/2006/main">
  <numFmts count="1">
    <numFmt numFmtId="170" formatCode="0.000"/>
  </numFmts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Border="1"/>
    <xf numFmtId="0" fontId="0" fillId="0" borderId="7" xfId="0" applyBorder="1"/>
    <xf numFmtId="0" fontId="0" fillId="0" borderId="1" xfId="0" applyBorder="1"/>
    <xf numFmtId="0" fontId="0" fillId="4" borderId="0" xfId="0" applyFill="1"/>
    <xf numFmtId="0" fontId="15" fillId="6" borderId="8" xfId="0" applyFont="1" applyFill="1" applyBorder="1"/>
    <xf numFmtId="0" fontId="15" fillId="6" borderId="1" xfId="0" applyFont="1" applyFill="1" applyBorder="1"/>
    <xf numFmtId="0" fontId="15" fillId="4" borderId="1" xfId="0" applyFont="1" applyFill="1" applyBorder="1"/>
    <xf numFmtId="0" fontId="15" fillId="4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15" fillId="5" borderId="0" xfId="0" applyFont="1" applyFill="1" applyBorder="1" applyAlignment="1">
      <alignment horizontal="right"/>
    </xf>
    <xf numFmtId="0" fontId="15" fillId="5" borderId="0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9" fontId="0" fillId="0" borderId="1" xfId="1" applyFont="1" applyBorder="1"/>
    <xf numFmtId="9" fontId="15" fillId="0" borderId="1" xfId="1" applyFont="1" applyBorder="1" applyAlignment="1">
      <alignment horizontal="center"/>
    </xf>
    <xf numFmtId="9" fontId="0" fillId="0" borderId="0" xfId="0" applyNumberFormat="1"/>
    <xf numFmtId="0" fontId="16" fillId="0" borderId="0" xfId="0" applyFont="1"/>
    <xf numFmtId="170" fontId="0" fillId="0" borderId="1" xfId="0" applyNumberFormat="1" applyBorder="1" applyAlignment="1">
      <alignment horizontal="center"/>
    </xf>
    <xf numFmtId="170" fontId="0" fillId="0" borderId="10" xfId="0" applyNumberFormat="1" applyBorder="1" applyAlignment="1">
      <alignment horizontal="center"/>
    </xf>
    <xf numFmtId="170" fontId="0" fillId="0" borderId="11" xfId="0" applyNumberFormat="1" applyBorder="1" applyAlignment="1">
      <alignment horizontal="center"/>
    </xf>
    <xf numFmtId="0" fontId="0" fillId="0" borderId="1" xfId="0" applyBorder="1" applyAlignment="1">
      <alignment horizontal="left" indent="1"/>
    </xf>
    <xf numFmtId="0" fontId="0" fillId="0" borderId="11" xfId="0" applyBorder="1" applyAlignment="1">
      <alignment horizontal="left" indent="2"/>
    </xf>
    <xf numFmtId="0" fontId="0" fillId="0" borderId="10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0" fillId="0" borderId="8" xfId="0" applyBorder="1"/>
    <xf numFmtId="170" fontId="0" fillId="0" borderId="9" xfId="0" applyNumberFormat="1" applyBorder="1" applyAlignment="1">
      <alignment horizontal="left" indent="1"/>
    </xf>
    <xf numFmtId="0" fontId="0" fillId="3" borderId="2" xfId="0" quotePrefix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left" indent="1"/>
    </xf>
    <xf numFmtId="0" fontId="0" fillId="6" borderId="0" xfId="0" applyFill="1"/>
    <xf numFmtId="0" fontId="0" fillId="7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5"/>
  <sheetViews>
    <sheetView topLeftCell="A10" zoomScale="90" zoomScaleNormal="90" workbookViewId="0">
      <selection activeCell="M15" sqref="M15"/>
    </sheetView>
  </sheetViews>
  <sheetFormatPr baseColWidth="10" defaultRowHeight="15.75"/>
  <cols>
    <col min="7" max="7" width="11.375" bestFit="1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H13" s="30" t="s">
        <v>31</v>
      </c>
      <c r="I13" s="31" t="s">
        <v>29</v>
      </c>
      <c r="J13" s="31" t="s">
        <v>30</v>
      </c>
      <c r="K13" s="31" t="s">
        <v>32</v>
      </c>
      <c r="L13" s="31" t="s">
        <v>33</v>
      </c>
    </row>
    <row r="14" spans="2:20" ht="18">
      <c r="C14" s="3" t="s">
        <v>1</v>
      </c>
      <c r="H14" s="28" t="s">
        <v>24</v>
      </c>
      <c r="I14" s="29" t="s">
        <v>25</v>
      </c>
      <c r="J14" s="29" t="s">
        <v>26</v>
      </c>
      <c r="K14" s="29" t="s">
        <v>27</v>
      </c>
      <c r="L14" s="29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H15" s="35">
        <v>4</v>
      </c>
      <c r="I15" s="35">
        <f>COUNTIF(Completoss,H15)</f>
        <v>12</v>
      </c>
      <c r="J15" s="36">
        <v>12</v>
      </c>
      <c r="K15" s="38">
        <f>I15/$I$21</f>
        <v>0.25</v>
      </c>
      <c r="L15" s="37">
        <f>J15/$I$21</f>
        <v>0.25</v>
      </c>
      <c r="M15" s="39">
        <f>L15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H16" s="32">
        <v>5</v>
      </c>
      <c r="I16" s="35">
        <f>COUNTIF(Completoss,H16)</f>
        <v>6</v>
      </c>
      <c r="J16" s="35">
        <f>I16+J15</f>
        <v>18</v>
      </c>
      <c r="K16" s="38">
        <f t="shared" ref="K16:K20" si="0">I16/$I$21</f>
        <v>0.125</v>
      </c>
      <c r="L16" s="37">
        <f t="shared" ref="L16:L20" si="1">J16/$I$21</f>
        <v>0.375</v>
      </c>
      <c r="M16" s="39">
        <f>L15+K16</f>
        <v>0.375</v>
      </c>
    </row>
    <row r="17" spans="2:13" ht="18.75">
      <c r="B17" s="4">
        <v>3</v>
      </c>
      <c r="C17" s="5" t="s">
        <v>7</v>
      </c>
      <c r="D17" s="6"/>
      <c r="E17" s="40" t="s">
        <v>35</v>
      </c>
      <c r="F17" s="7"/>
      <c r="H17" s="32">
        <v>6</v>
      </c>
      <c r="I17" s="35">
        <f>COUNTIF(Completoss,H17)</f>
        <v>10</v>
      </c>
      <c r="J17" s="35">
        <f t="shared" ref="J17:J20" si="2">I17+J16</f>
        <v>28</v>
      </c>
      <c r="K17" s="38">
        <f t="shared" si="0"/>
        <v>0.20833333333333334</v>
      </c>
      <c r="L17" s="37">
        <f t="shared" si="1"/>
        <v>0.58333333333333337</v>
      </c>
      <c r="M17" s="39">
        <f t="shared" ref="M17:M20" si="3">L16+K17</f>
        <v>0.58333333333333337</v>
      </c>
    </row>
    <row r="18" spans="2:13" ht="21">
      <c r="B18" s="4">
        <v>4</v>
      </c>
      <c r="C18" s="5" t="s">
        <v>8</v>
      </c>
      <c r="D18" s="6"/>
      <c r="E18" s="40" t="s">
        <v>36</v>
      </c>
      <c r="F18" s="7"/>
      <c r="H18" s="32">
        <v>7</v>
      </c>
      <c r="I18" s="35">
        <f>COUNTIF(Completoss,H18)</f>
        <v>8</v>
      </c>
      <c r="J18" s="35">
        <f t="shared" si="2"/>
        <v>36</v>
      </c>
      <c r="K18" s="38">
        <f t="shared" si="0"/>
        <v>0.16666666666666666</v>
      </c>
      <c r="L18" s="37">
        <f t="shared" si="1"/>
        <v>0.75</v>
      </c>
      <c r="M18" s="39">
        <f t="shared" si="3"/>
        <v>0.75</v>
      </c>
    </row>
    <row r="19" spans="2:13" ht="21">
      <c r="B19" s="4">
        <v>5</v>
      </c>
      <c r="C19" s="5" t="s">
        <v>9</v>
      </c>
      <c r="D19" s="6"/>
      <c r="E19" s="40" t="s">
        <v>37</v>
      </c>
      <c r="F19" s="7"/>
      <c r="H19" s="32">
        <v>8</v>
      </c>
      <c r="I19" s="35">
        <f>COUNTIF(Completoss,H19)</f>
        <v>4</v>
      </c>
      <c r="J19" s="35">
        <f t="shared" si="2"/>
        <v>40</v>
      </c>
      <c r="K19" s="38">
        <f t="shared" si="0"/>
        <v>8.3333333333333329E-2</v>
      </c>
      <c r="L19" s="37">
        <f t="shared" si="1"/>
        <v>0.83333333333333337</v>
      </c>
      <c r="M19" s="39">
        <f t="shared" si="3"/>
        <v>0.83333333333333337</v>
      </c>
    </row>
    <row r="20" spans="2:13" ht="18.75">
      <c r="B20" s="4">
        <v>6</v>
      </c>
      <c r="C20" s="6" t="s">
        <v>4</v>
      </c>
      <c r="D20" s="6"/>
      <c r="E20" s="6"/>
      <c r="F20" s="7"/>
      <c r="H20" s="32">
        <v>9</v>
      </c>
      <c r="I20" s="35">
        <f>COUNTIF(Completoss,H20)</f>
        <v>8</v>
      </c>
      <c r="J20" s="35">
        <f t="shared" si="2"/>
        <v>48</v>
      </c>
      <c r="K20" s="38">
        <f t="shared" si="0"/>
        <v>0.16666666666666666</v>
      </c>
      <c r="L20" s="37">
        <f t="shared" si="1"/>
        <v>1</v>
      </c>
      <c r="M20" s="39">
        <f t="shared" si="3"/>
        <v>1</v>
      </c>
    </row>
    <row r="21" spans="2:13" ht="18.75">
      <c r="B21" s="4">
        <v>7</v>
      </c>
      <c r="C21" s="6" t="s">
        <v>5</v>
      </c>
      <c r="D21" s="6"/>
      <c r="E21" s="6"/>
      <c r="F21" s="7"/>
      <c r="H21" s="33" t="s">
        <v>34</v>
      </c>
      <c r="I21" s="34">
        <f>SUM(I15:I20)</f>
        <v>48</v>
      </c>
      <c r="J21" s="24"/>
      <c r="K21" s="24"/>
      <c r="L21" s="24"/>
    </row>
    <row r="22" spans="2:13" ht="18.75">
      <c r="B22" s="4">
        <v>8</v>
      </c>
      <c r="C22" s="5" t="s">
        <v>3</v>
      </c>
      <c r="D22" s="7"/>
      <c r="E22" s="7"/>
      <c r="F22" s="7"/>
      <c r="K22" s="25"/>
    </row>
    <row r="23" spans="2:13" ht="18.75">
      <c r="C23" s="7"/>
      <c r="D23" s="7"/>
      <c r="E23" s="7"/>
      <c r="F23" s="7"/>
      <c r="G23" s="32">
        <f>MEDIAN(Completoss)</f>
        <v>6</v>
      </c>
      <c r="H23" s="44" t="s">
        <v>38</v>
      </c>
      <c r="I23" s="32"/>
      <c r="J23" s="32"/>
      <c r="K23" s="26"/>
    </row>
    <row r="24" spans="2:13">
      <c r="G24" s="32">
        <f>MODE(Completoss)</f>
        <v>4</v>
      </c>
      <c r="H24" s="47" t="s">
        <v>39</v>
      </c>
      <c r="I24" s="45"/>
      <c r="J24" s="46"/>
      <c r="K24" s="48"/>
    </row>
    <row r="25" spans="2:13">
      <c r="G25" s="41">
        <f>AVERAGE(Completoss)</f>
        <v>6.208333333333333</v>
      </c>
      <c r="H25" s="49" t="s">
        <v>40</v>
      </c>
      <c r="I25" s="43"/>
      <c r="J25" s="43"/>
      <c r="K25" s="4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20" zoomScaleNormal="120" workbookViewId="0">
      <selection activeCell="F24" sqref="F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51">
        <f>C7/$C$12</f>
        <v>0.16</v>
      </c>
      <c r="F7" s="52">
        <f>D7/$C$12</f>
        <v>0.16</v>
      </c>
      <c r="G7" s="39">
        <f>F7</f>
        <v>0.16</v>
      </c>
    </row>
    <row r="8" spans="1:9" ht="18.75" thickBot="1">
      <c r="B8" s="13">
        <v>1</v>
      </c>
      <c r="C8" s="13">
        <v>14</v>
      </c>
      <c r="D8" s="14">
        <f>D7+C8</f>
        <v>22</v>
      </c>
      <c r="E8" s="51">
        <f>C8/$C$12</f>
        <v>0.28000000000000003</v>
      </c>
      <c r="F8" s="52">
        <f t="shared" ref="F8:F11" si="0">D8/$C$12</f>
        <v>0.44</v>
      </c>
      <c r="G8" s="39">
        <f t="shared" ref="G8:G11" si="1">F8</f>
        <v>0.44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51">
        <f t="shared" ref="E9:E11" si="3">C9/$C$12</f>
        <v>0.4</v>
      </c>
      <c r="F9" s="52">
        <f t="shared" si="0"/>
        <v>0.84</v>
      </c>
      <c r="G9" s="39">
        <f t="shared" si="1"/>
        <v>0.84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51">
        <f t="shared" si="3"/>
        <v>0.1</v>
      </c>
      <c r="F10" s="52">
        <f t="shared" si="0"/>
        <v>0.94</v>
      </c>
      <c r="G10" s="39">
        <f t="shared" si="1"/>
        <v>0.94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51">
        <f t="shared" si="3"/>
        <v>0.06</v>
      </c>
      <c r="F11" s="52">
        <f t="shared" si="0"/>
        <v>1</v>
      </c>
      <c r="G11" s="39">
        <f t="shared" si="1"/>
        <v>1</v>
      </c>
      <c r="H11" s="1"/>
    </row>
    <row r="12" spans="1:9" ht="18.75" thickBot="1">
      <c r="B12" s="16" t="s">
        <v>34</v>
      </c>
      <c r="C12" s="50">
        <f>SUM(C7:C11)</f>
        <v>50</v>
      </c>
      <c r="D12" s="17"/>
      <c r="E12" s="17"/>
      <c r="F12" s="17"/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 t="s">
        <v>41</v>
      </c>
      <c r="D17" s="7"/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 t="s">
        <v>42</v>
      </c>
      <c r="D18" s="7"/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53" t="s">
        <v>43</v>
      </c>
      <c r="D19" s="7"/>
      <c r="E19" s="53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 t="s">
        <v>44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 s="55">
        <v>1.62</v>
      </c>
      <c r="F21" s="55" t="s">
        <v>47</v>
      </c>
      <c r="G21" s="55"/>
      <c r="H21" s="55"/>
    </row>
    <row r="22" spans="1:9" ht="18.75">
      <c r="A22" s="20">
        <v>7</v>
      </c>
      <c r="B22" s="6" t="s">
        <v>20</v>
      </c>
      <c r="E22" s="27">
        <f>B9</f>
        <v>2</v>
      </c>
      <c r="F22" s="27" t="s">
        <v>45</v>
      </c>
      <c r="G22" s="27"/>
      <c r="H22" s="27"/>
    </row>
    <row r="23" spans="1:9" ht="18.75">
      <c r="A23" s="20">
        <v>8</v>
      </c>
      <c r="B23" s="6" t="s">
        <v>21</v>
      </c>
      <c r="E23" s="54">
        <f>C12</f>
        <v>50</v>
      </c>
      <c r="F23" s="54" t="s">
        <v>46</v>
      </c>
      <c r="G23" s="54"/>
      <c r="H23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2022-04-25T12:36:49Z</dcterms:created>
  <dcterms:modified xsi:type="dcterms:W3CDTF">2022-05-13T13:24:01Z</dcterms:modified>
</cp:coreProperties>
</file>