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0170" windowHeight="4635"/>
  </bookViews>
  <sheets>
    <sheet name="ACTIVIDAD 1" sheetId="1" r:id="rId1"/>
    <sheet name="ACTIVIDAD 2" sheetId="2" r:id="rId2"/>
  </sheets>
  <definedNames>
    <definedName name="TABLA">'ACTIVIDAD 1'!$D$7:$U$9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 l="1"/>
  <c r="H14" i="2"/>
  <c r="H8" i="2"/>
  <c r="H9" i="2"/>
  <c r="H10" i="2"/>
  <c r="H11" i="2"/>
  <c r="H12" i="2"/>
  <c r="H13" i="2"/>
  <c r="G10" i="2"/>
  <c r="G11" i="2" s="1"/>
  <c r="G12" i="2" s="1"/>
  <c r="G13" i="2" s="1"/>
  <c r="G9" i="2"/>
  <c r="G8" i="2"/>
  <c r="F9" i="2"/>
  <c r="F10" i="2"/>
  <c r="F11" i="2"/>
  <c r="F12" i="2"/>
  <c r="F13" i="2"/>
  <c r="F8" i="2"/>
  <c r="D14" i="2"/>
  <c r="E10" i="2"/>
  <c r="E11" i="2"/>
  <c r="E12" i="2" s="1"/>
  <c r="E13" i="2" s="1"/>
  <c r="E9" i="2"/>
  <c r="E8" i="2"/>
  <c r="H19" i="1"/>
  <c r="H17" i="1" l="1"/>
  <c r="G15" i="1"/>
  <c r="D7" i="1"/>
  <c r="T9" i="1" l="1"/>
  <c r="U9" i="1" s="1"/>
  <c r="D9" i="1"/>
  <c r="T8" i="1"/>
  <c r="U8" i="1" s="1"/>
  <c r="D8" i="1"/>
  <c r="T7" i="1"/>
  <c r="U7" i="1" s="1"/>
</calcChain>
</file>

<file path=xl/sharedStrings.xml><?xml version="1.0" encoding="utf-8"?>
<sst xmlns="http://schemas.openxmlformats.org/spreadsheetml/2006/main" count="42" uniqueCount="41">
  <si>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</si>
  <si>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</si>
  <si>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</si>
  <si>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</si>
  <si>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</si>
  <si>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</si>
  <si>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</si>
  <si>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</si>
  <si>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</si>
  <si>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</si>
  <si>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</si>
  <si>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</si>
  <si>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</si>
  <si>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</si>
  <si>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</si>
  <si>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</si>
  <si>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</si>
  <si>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</si>
  <si>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</si>
  <si>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</si>
  <si>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</si>
  <si>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</si>
  <si>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</si>
  <si>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</si>
  <si>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</si>
  <si>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</si>
  <si>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</si>
  <si>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EL PROMEDIO DE NOTAS DE LA PRIMERA PRUEBA DE HERRAMIENTAS TECNOLOGICAS ES DE 8</t>
  </si>
  <si>
    <t>LA NOTA MAS FRECUENTE FUE UN 10</t>
  </si>
  <si>
    <t>3 FAMILIAS TIENEN 4 HIJOS</t>
  </si>
  <si>
    <t>75 FAMILIAS TIENEN A LO MAS 2 HIJOS</t>
  </si>
  <si>
    <t>EL 31% DE LAS FAMILIS TUVIERON 1 HIJO</t>
  </si>
  <si>
    <t>EL 94% DE LAS FAMILIAS TUVIERON A LOS MAS 1 HIJO</t>
  </si>
  <si>
    <t xml:space="preserve">EL 50% DE LAS PERSONAS TIENE COMO MINIMO UN 8 </t>
  </si>
  <si>
    <t xml:space="preserve">EN PROMEDIO LAS FAMILIAS RIENEN 1 HIJO </t>
  </si>
  <si>
    <t xml:space="preserve">NUMERO DE HIJOS </t>
  </si>
  <si>
    <t>FRECUENCIA</t>
  </si>
  <si>
    <t xml:space="preserve">NOTAS </t>
  </si>
  <si>
    <t xml:space="preserve">ES MAS FRECUENTE QUE LAS FAMILIAS ENGAN 0 HIJOS </t>
  </si>
  <si>
    <t>EL 50% DE LAS FAMILIAS TIENEN A LO MAS 1 HIJO</t>
  </si>
  <si>
    <t xml:space="preserve">FRACUENCIA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</si>
</sst>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1" fontId="8" fillId="2" borderId="12" xfId="1" applyNumberFormat="1" applyFont="1" applyFill="1" applyBorder="1" applyAlignment="1">
      <alignment horizontal="center" vertical="center" wrapText="1" readingOrder="1"/>
    </xf>
    <xf numFmtId="1" fontId="8" fillId="2" borderId="12" xfId="0" applyNumberFormat="1" applyFont="1" applyFill="1" applyBorder="1" applyAlignment="1">
      <alignment horizontal="center" vertical="center" wrapText="1" readingOrder="1"/>
    </xf>
    <xf numFmtId="1" fontId="8" fillId="2" borderId="19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>
        <c:manualLayout>
          <c:layoutTarget val="inner"/>
          <c:xMode val="edge"/>
          <c:yMode val="edge"/>
          <c:x val="6.6580927384076991E-2"/>
          <c:y val="0.17171296296296298"/>
          <c:w val="0.90286351706036749"/>
          <c:h val="0.72088764946048411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'ACTIVIDAD 1'!$D$24</c:f>
              <c:strCache>
                <c:ptCount val="1"/>
                <c:pt idx="0">
                  <c:v>FRACUENCIA 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'ACTIVIDAD 1'!$C$25:$C$34</c:f>
              <c:numCache>
                <c:formatCode>General</c:formatCode>
                <c:ptCount val="1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</c:numCache>
            </c:numRef>
          </c:cat>
          <c:val>
            <c:numRef>
              <c:f>'ACTIVIDAD 1'!$D$25:$D$34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2</c:v>
                </c:pt>
                <c:pt idx="4">
                  <c:v>6</c:v>
                </c:pt>
                <c:pt idx="5">
                  <c:v>2</c:v>
                </c:pt>
                <c:pt idx="6">
                  <c:v>11</c:v>
                </c:pt>
                <c:pt idx="7">
                  <c:v>13</c:v>
                </c:pt>
                <c:pt idx="8">
                  <c:v>13</c:v>
                </c:pt>
                <c:pt idx="9">
                  <c:v>6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360854160"/>
        <c:axId val="360855336"/>
      </c:barChart>
      <c:catAx>
        <c:axId val="360854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60855336"/>
        <c:crosses val="autoZero"/>
        <c:auto val="1"/>
        <c:lblAlgn val="ctr"/>
        <c:lblOffset val="100"/>
        <c:noMultiLvlLbl val="0"/>
      </c:catAx>
      <c:valAx>
        <c:axId val="360855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360854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pieChart>
        <c:varyColors val="1"/>
        <c:ser>
          <c:idx val="1"/>
          <c:order val="1"/>
          <c:tx>
            <c:strRef>
              <c:f>'ACTIVIDAD 2'!$E$33</c:f>
              <c:strCache>
                <c:ptCount val="1"/>
                <c:pt idx="0">
                  <c:v>FRECUENCIA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'ACTIVIDAD 2'!$C$34:$C$39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2'!$E$34:$E$39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'ACTIVIDAD 2'!$D$33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/>
                  </c:spPr>
                </c:dPt>
                <c:cat>
                  <c:numRef>
                    <c:extLst>
                      <c:ext uri="{02D57815-91ED-43cb-92C2-25804820EDAC}">
                        <c15:formulaRef>
                          <c15:sqref>'ACTIVIDAD 2'!$C$34:$C$39</c15:sqref>
                        </c15:formulaRef>
                      </c:ext>
                    </c:extLst>
                    <c:numCache>
                      <c:formatCode>General</c:formatCode>
                      <c:ptCount val="6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'ACTIVIDAD 2'!$D$34:$D$39</c15:sqref>
                        </c15:formulaRef>
                      </c:ext>
                    </c:extLst>
                    <c:numCache>
                      <c:formatCode>General</c:formatCode>
                      <c:ptCount val="6"/>
                    </c:numCache>
                  </c:numRef>
                </c:val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566539</xdr:colOff>
      <xdr:row>22</xdr:row>
      <xdr:rowOff>181172</xdr:rowOff>
    </xdr:from>
    <xdr:to>
      <xdr:col>18</xdr:col>
      <xdr:colOff>58539</xdr:colOff>
      <xdr:row>37</xdr:row>
      <xdr:rowOff>96638</xdr:rowOff>
    </xdr:to>
    <xdr:graphicFrame macro="">
      <xdr:nvGraphicFramePr>
        <xdr:cNvPr id="7" name="Gráfico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747712</xdr:colOff>
      <xdr:row>32</xdr:row>
      <xdr:rowOff>4762</xdr:rowOff>
    </xdr:from>
    <xdr:to>
      <xdr:col>7</xdr:col>
      <xdr:colOff>747712</xdr:colOff>
      <xdr:row>46</xdr:row>
      <xdr:rowOff>80962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U34"/>
  <sheetViews>
    <sheetView tabSelected="1" zoomScale="96" zoomScaleNormal="96" workbookViewId="0">
      <selection activeCell="V40" sqref="V40"/>
    </sheetView>
  </sheetViews>
  <sheetFormatPr baseColWidth="10" defaultRowHeight="15" x14ac:dyDescent="0.25"/>
  <cols>
    <col min="2" max="2" width="9" customWidth="1"/>
    <col min="4" max="21" width="3.7109375" customWidth="1"/>
  </cols>
  <sheetData>
    <row r="5" spans="2:21" ht="15.75" x14ac:dyDescent="0.2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 x14ac:dyDescent="0.3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 x14ac:dyDescent="0.25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 x14ac:dyDescent="0.25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 x14ac:dyDescent="0.3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 x14ac:dyDescent="0.25">
      <c r="C10" s="2"/>
      <c r="T10" s="2"/>
    </row>
    <row r="13" spans="2:21" ht="18" x14ac:dyDescent="0.25">
      <c r="C13" s="12" t="s">
        <v>0</v>
      </c>
    </row>
    <row r="14" spans="2:21" ht="15.75" x14ac:dyDescent="0.2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</row>
    <row r="15" spans="2:21" ht="15.75" x14ac:dyDescent="0.25">
      <c r="B15" s="28">
        <v>2</v>
      </c>
      <c r="C15" s="36" t="s">
        <v>14</v>
      </c>
      <c r="D15" s="36"/>
      <c r="E15" s="36"/>
      <c r="F15" s="36"/>
      <c r="G15" s="32">
        <f>AVERAGE(TABLA)</f>
        <v>7.6111111111111107</v>
      </c>
    </row>
    <row r="16" spans="2:21" ht="15.75" x14ac:dyDescent="0.25">
      <c r="B16" s="28">
        <v>3</v>
      </c>
      <c r="C16" s="37" t="s">
        <v>13</v>
      </c>
      <c r="D16" s="37"/>
      <c r="E16" s="37"/>
      <c r="F16" s="37"/>
      <c r="G16" s="33" t="s">
        <v>27</v>
      </c>
    </row>
    <row r="17" spans="2:17" ht="15.75" x14ac:dyDescent="0.25">
      <c r="B17" s="28">
        <v>4</v>
      </c>
      <c r="C17" s="36" t="s">
        <v>15</v>
      </c>
      <c r="D17" s="36"/>
      <c r="E17" s="36"/>
      <c r="F17" s="36"/>
      <c r="G17" s="36"/>
      <c r="H17">
        <f>MEDIAN(TABLA)</f>
        <v>8</v>
      </c>
    </row>
    <row r="18" spans="2:17" ht="15.75" x14ac:dyDescent="0.25">
      <c r="B18" s="28">
        <v>5</v>
      </c>
      <c r="C18" s="36" t="s">
        <v>16</v>
      </c>
      <c r="D18" s="36"/>
      <c r="E18" s="36"/>
      <c r="F18" s="36"/>
      <c r="G18" s="36"/>
      <c r="H18" t="s">
        <v>33</v>
      </c>
    </row>
    <row r="19" spans="2:17" ht="15.75" x14ac:dyDescent="0.25">
      <c r="B19" s="28">
        <v>6</v>
      </c>
      <c r="C19" s="36" t="s">
        <v>17</v>
      </c>
      <c r="D19" s="36"/>
      <c r="E19" s="36"/>
      <c r="F19" s="36"/>
      <c r="G19" s="36"/>
      <c r="H19">
        <f>MODE(TABLA)</f>
        <v>9</v>
      </c>
    </row>
    <row r="20" spans="2:17" ht="15.75" x14ac:dyDescent="0.25">
      <c r="B20" s="28">
        <v>7</v>
      </c>
      <c r="C20" s="37" t="s">
        <v>18</v>
      </c>
      <c r="D20" s="37"/>
      <c r="E20" s="37"/>
      <c r="F20" s="37"/>
      <c r="G20" s="37"/>
      <c r="I20" t="s">
        <v>28</v>
      </c>
      <c r="Q20">
        <v>9</v>
      </c>
    </row>
    <row r="21" spans="2:17" ht="15.75" x14ac:dyDescent="0.25">
      <c r="B21" s="34">
        <v>8</v>
      </c>
      <c r="C21" s="38" t="s">
        <v>20</v>
      </c>
      <c r="D21" s="38"/>
      <c r="E21" s="38"/>
      <c r="F21" s="38"/>
      <c r="G21" s="38"/>
      <c r="H21" s="38"/>
      <c r="I21" s="38"/>
    </row>
    <row r="22" spans="2:17" ht="35.1" customHeight="1" x14ac:dyDescent="0.25">
      <c r="C22" s="38"/>
      <c r="D22" s="38"/>
      <c r="E22" s="38"/>
      <c r="F22" s="38"/>
      <c r="G22" s="38"/>
      <c r="H22" s="38"/>
      <c r="I22" s="38"/>
    </row>
    <row r="24" spans="2:17" x14ac:dyDescent="0.25">
      <c r="C24" t="s">
        <v>37</v>
      </c>
      <c r="D24" t="s">
        <v>40</v>
      </c>
    </row>
    <row r="25" spans="2:17" x14ac:dyDescent="0.25">
      <c r="C25">
        <v>1</v>
      </c>
      <c r="D25">
        <v>0</v>
      </c>
    </row>
    <row r="26" spans="2:17" x14ac:dyDescent="0.25">
      <c r="C26">
        <v>2</v>
      </c>
      <c r="D26">
        <v>0</v>
      </c>
    </row>
    <row r="27" spans="2:17" x14ac:dyDescent="0.25">
      <c r="C27">
        <v>3</v>
      </c>
      <c r="D27">
        <v>1</v>
      </c>
    </row>
    <row r="28" spans="2:17" x14ac:dyDescent="0.25">
      <c r="C28">
        <v>4</v>
      </c>
      <c r="D28">
        <v>2</v>
      </c>
    </row>
    <row r="29" spans="2:17" x14ac:dyDescent="0.25">
      <c r="C29">
        <v>5</v>
      </c>
      <c r="D29">
        <v>6</v>
      </c>
    </row>
    <row r="30" spans="2:17" x14ac:dyDescent="0.25">
      <c r="C30">
        <v>6</v>
      </c>
      <c r="D30">
        <v>2</v>
      </c>
    </row>
    <row r="31" spans="2:17" x14ac:dyDescent="0.25">
      <c r="C31">
        <v>7</v>
      </c>
      <c r="D31">
        <v>11</v>
      </c>
    </row>
    <row r="32" spans="2:17" x14ac:dyDescent="0.25">
      <c r="C32">
        <v>8</v>
      </c>
      <c r="D32">
        <v>13</v>
      </c>
    </row>
    <row r="33" spans="3:4" x14ac:dyDescent="0.25">
      <c r="C33">
        <v>9</v>
      </c>
      <c r="D33">
        <v>13</v>
      </c>
    </row>
    <row r="34" spans="3:4" x14ac:dyDescent="0.25">
      <c r="C34">
        <v>10</v>
      </c>
      <c r="D34">
        <v>6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39"/>
  <sheetViews>
    <sheetView topLeftCell="A25" zoomScaleNormal="100" workbookViewId="0">
      <selection activeCell="H29" sqref="H29"/>
    </sheetView>
  </sheetViews>
  <sheetFormatPr baseColWidth="10" defaultRowHeight="15" x14ac:dyDescent="0.25"/>
  <cols>
    <col min="8" max="8" width="12.140625" bestFit="1" customWidth="1"/>
  </cols>
  <sheetData>
    <row r="4" spans="3:9" ht="15.75" x14ac:dyDescent="0.25">
      <c r="C4" s="13" t="s">
        <v>10</v>
      </c>
      <c r="D4" s="13"/>
      <c r="E4" s="13"/>
      <c r="F4" s="13"/>
      <c r="G4" s="13"/>
      <c r="H4" s="13"/>
      <c r="I4" s="13"/>
    </row>
    <row r="6" spans="3:9" ht="15.75" thickBot="1" x14ac:dyDescent="0.3"/>
    <row r="7" spans="3:9" ht="26.25" thickBot="1" x14ac:dyDescent="0.3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 x14ac:dyDescent="0.3">
      <c r="C8" s="14">
        <v>0</v>
      </c>
      <c r="D8" s="14">
        <v>30</v>
      </c>
      <c r="E8" s="15">
        <f>D8</f>
        <v>30</v>
      </c>
      <c r="F8" s="39">
        <f>D8/80</f>
        <v>0.375</v>
      </c>
      <c r="G8" s="40">
        <f>F8</f>
        <v>0.375</v>
      </c>
      <c r="H8" s="43">
        <f>C8*D8</f>
        <v>0</v>
      </c>
    </row>
    <row r="9" spans="3:9" ht="18.75" thickBot="1" x14ac:dyDescent="0.3">
      <c r="C9" s="17">
        <v>1</v>
      </c>
      <c r="D9" s="17">
        <v>25</v>
      </c>
      <c r="E9" s="18">
        <f>D9+E8</f>
        <v>55</v>
      </c>
      <c r="F9" s="39">
        <f t="shared" ref="F9:F13" si="0">D9/80</f>
        <v>0.3125</v>
      </c>
      <c r="G9" s="41">
        <f>F9+G8</f>
        <v>0.6875</v>
      </c>
      <c r="H9" s="42">
        <f t="shared" ref="H9:H13" si="1">C9*D9</f>
        <v>25</v>
      </c>
    </row>
    <row r="10" spans="3:9" ht="18.75" thickBot="1" x14ac:dyDescent="0.3">
      <c r="C10" s="17">
        <v>2</v>
      </c>
      <c r="D10" s="17">
        <v>20</v>
      </c>
      <c r="E10" s="18">
        <f t="shared" ref="E10:E13" si="2">D10+E9</f>
        <v>75</v>
      </c>
      <c r="F10" s="39">
        <f t="shared" si="0"/>
        <v>0.25</v>
      </c>
      <c r="G10" s="41">
        <f t="shared" ref="G10:G13" si="3">F10+G9</f>
        <v>0.9375</v>
      </c>
      <c r="H10" s="16">
        <f t="shared" si="1"/>
        <v>40</v>
      </c>
    </row>
    <row r="11" spans="3:9" ht="18.75" thickBot="1" x14ac:dyDescent="0.3">
      <c r="C11" s="17">
        <v>3</v>
      </c>
      <c r="D11" s="17">
        <v>4</v>
      </c>
      <c r="E11" s="18">
        <f t="shared" si="2"/>
        <v>79</v>
      </c>
      <c r="F11" s="39">
        <f t="shared" si="0"/>
        <v>0.05</v>
      </c>
      <c r="G11" s="41">
        <f t="shared" si="3"/>
        <v>0.98750000000000004</v>
      </c>
      <c r="H11" s="16">
        <f t="shared" si="1"/>
        <v>12</v>
      </c>
    </row>
    <row r="12" spans="3:9" ht="18.75" thickBot="1" x14ac:dyDescent="0.3">
      <c r="C12" s="19">
        <v>4</v>
      </c>
      <c r="D12" s="19">
        <v>1</v>
      </c>
      <c r="E12" s="18">
        <f t="shared" si="2"/>
        <v>80</v>
      </c>
      <c r="F12" s="39">
        <f t="shared" si="0"/>
        <v>1.2500000000000001E-2</v>
      </c>
      <c r="G12" s="41">
        <f t="shared" si="3"/>
        <v>1</v>
      </c>
      <c r="H12" s="16">
        <f t="shared" si="1"/>
        <v>4</v>
      </c>
    </row>
    <row r="13" spans="3:9" ht="18.75" thickBot="1" x14ac:dyDescent="0.3">
      <c r="C13" s="20">
        <v>5</v>
      </c>
      <c r="D13" s="20">
        <v>0</v>
      </c>
      <c r="E13" s="18">
        <f t="shared" si="2"/>
        <v>80</v>
      </c>
      <c r="F13" s="39">
        <f t="shared" si="0"/>
        <v>0</v>
      </c>
      <c r="G13" s="41">
        <f t="shared" si="3"/>
        <v>1</v>
      </c>
      <c r="H13" s="16">
        <f t="shared" si="1"/>
        <v>0</v>
      </c>
      <c r="I13" s="2"/>
    </row>
    <row r="14" spans="3:9" ht="18.75" thickBot="1" x14ac:dyDescent="0.3">
      <c r="C14" s="21" t="s">
        <v>12</v>
      </c>
      <c r="D14" s="22">
        <f>SUM(D8:D13)</f>
        <v>80</v>
      </c>
      <c r="E14" s="23"/>
      <c r="F14" s="23"/>
      <c r="G14" s="23"/>
      <c r="H14" s="44">
        <f>SUM(H8:H13)</f>
        <v>81</v>
      </c>
      <c r="I14" s="2"/>
    </row>
    <row r="15" spans="3:9" ht="18" x14ac:dyDescent="0.25">
      <c r="C15" s="21"/>
      <c r="D15" s="21"/>
      <c r="E15" s="23"/>
      <c r="F15" s="23"/>
      <c r="G15" s="23"/>
      <c r="I15" s="2"/>
    </row>
    <row r="16" spans="3:9" x14ac:dyDescent="0.25">
      <c r="D16" s="24"/>
    </row>
    <row r="17" spans="2:9" ht="18" x14ac:dyDescent="0.25">
      <c r="C17" s="12" t="s">
        <v>0</v>
      </c>
    </row>
    <row r="18" spans="2:9" ht="18" x14ac:dyDescent="0.25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 x14ac:dyDescent="0.25">
      <c r="B19" s="35"/>
      <c r="C19" s="26"/>
      <c r="D19" s="2"/>
      <c r="E19" s="2"/>
      <c r="F19" s="2"/>
      <c r="G19" s="2"/>
      <c r="H19" s="27"/>
    </row>
    <row r="20" spans="2:9" ht="21" x14ac:dyDescent="0.35">
      <c r="B20" s="35">
        <v>2</v>
      </c>
      <c r="C20" s="25" t="s">
        <v>22</v>
      </c>
      <c r="E20" t="s">
        <v>29</v>
      </c>
    </row>
    <row r="21" spans="2:9" ht="18" x14ac:dyDescent="0.25">
      <c r="B21" s="35">
        <v>3</v>
      </c>
      <c r="C21" s="25" t="s">
        <v>23</v>
      </c>
      <c r="E21" t="s">
        <v>30</v>
      </c>
    </row>
    <row r="22" spans="2:9" ht="21" x14ac:dyDescent="0.35">
      <c r="B22" s="35">
        <v>4</v>
      </c>
      <c r="C22" s="25" t="s">
        <v>24</v>
      </c>
      <c r="E22" t="s">
        <v>31</v>
      </c>
    </row>
    <row r="23" spans="2:9" ht="21" x14ac:dyDescent="0.35">
      <c r="B23" s="35">
        <v>5</v>
      </c>
      <c r="C23" s="25" t="s">
        <v>25</v>
      </c>
      <c r="E23" t="s">
        <v>32</v>
      </c>
    </row>
    <row r="24" spans="2:9" ht="18" x14ac:dyDescent="0.25">
      <c r="B24" s="35"/>
      <c r="C24" s="25"/>
    </row>
    <row r="25" spans="2:9" ht="18" x14ac:dyDescent="0.25">
      <c r="B25" s="35">
        <v>6</v>
      </c>
      <c r="C25" s="25" t="s">
        <v>7</v>
      </c>
      <c r="H25">
        <f>H14/D14</f>
        <v>1.0125</v>
      </c>
    </row>
    <row r="26" spans="2:9" ht="18" x14ac:dyDescent="0.25">
      <c r="B26" s="35"/>
      <c r="C26" s="25"/>
      <c r="H26" t="s">
        <v>34</v>
      </c>
    </row>
    <row r="27" spans="2:9" ht="18" x14ac:dyDescent="0.25">
      <c r="B27" s="35">
        <v>7</v>
      </c>
      <c r="C27" s="25" t="s">
        <v>8</v>
      </c>
      <c r="I27">
        <v>1</v>
      </c>
    </row>
    <row r="28" spans="2:9" ht="18" x14ac:dyDescent="0.25">
      <c r="B28" s="35"/>
      <c r="C28" s="25"/>
      <c r="H28" t="s">
        <v>39</v>
      </c>
    </row>
    <row r="29" spans="2:9" ht="18" x14ac:dyDescent="0.25">
      <c r="B29" s="35">
        <v>8</v>
      </c>
      <c r="C29" s="25" t="s">
        <v>9</v>
      </c>
      <c r="H29">
        <v>0</v>
      </c>
    </row>
    <row r="30" spans="2:9" ht="18" x14ac:dyDescent="0.25">
      <c r="B30" s="35"/>
      <c r="C30" s="25"/>
      <c r="H30" t="s">
        <v>38</v>
      </c>
    </row>
    <row r="31" spans="2:9" ht="18" x14ac:dyDescent="0.25">
      <c r="B31" s="35">
        <v>9</v>
      </c>
      <c r="C31" s="25" t="s">
        <v>26</v>
      </c>
    </row>
    <row r="33" spans="3:5" x14ac:dyDescent="0.25">
      <c r="C33" t="s">
        <v>35</v>
      </c>
      <c r="E33" t="s">
        <v>36</v>
      </c>
    </row>
    <row r="34" spans="3:5" x14ac:dyDescent="0.25">
      <c r="C34">
        <v>0</v>
      </c>
      <c r="E34">
        <v>30</v>
      </c>
    </row>
    <row r="35" spans="3:5" x14ac:dyDescent="0.25">
      <c r="C35">
        <v>1</v>
      </c>
      <c r="E35">
        <v>25</v>
      </c>
    </row>
    <row r="36" spans="3:5" x14ac:dyDescent="0.25">
      <c r="C36">
        <v>2</v>
      </c>
      <c r="E36">
        <v>20</v>
      </c>
    </row>
    <row r="37" spans="3:5" x14ac:dyDescent="0.25">
      <c r="C37">
        <v>3</v>
      </c>
      <c r="E37">
        <v>4</v>
      </c>
    </row>
    <row r="38" spans="3:5" x14ac:dyDescent="0.25">
      <c r="C38">
        <v>4</v>
      </c>
      <c r="E38">
        <v>1</v>
      </c>
    </row>
    <row r="39" spans="3:5" x14ac:dyDescent="0.25">
      <c r="C39">
        <v>5</v>
      </c>
      <c r="E39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 Escuela Naval</cp:lastModifiedBy>
  <dcterms:created xsi:type="dcterms:W3CDTF">2022-05-09T04:31:12Z</dcterms:created>
  <dcterms:modified xsi:type="dcterms:W3CDTF">2025-05-19T15:10:36Z</dcterms:modified>
</cp:coreProperties>
</file>