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/>
  <c r="E22"/>
  <c r="E21"/>
  <c r="G12"/>
  <c r="G8"/>
  <c r="G9"/>
  <c r="G10"/>
  <c r="G11"/>
  <c r="G7"/>
  <c r="C12"/>
  <c r="H22" i="1"/>
  <c r="H20"/>
  <c r="H21"/>
  <c r="O6"/>
  <c r="O7"/>
  <c r="O8"/>
  <c r="O9"/>
  <c r="O10"/>
  <c r="O5"/>
  <c r="P5" s="1"/>
  <c r="P6" s="1"/>
  <c r="P7" s="1"/>
  <c r="P8" s="1"/>
  <c r="P9" s="1"/>
  <c r="P10" s="1"/>
  <c r="U5"/>
  <c r="U4"/>
  <c r="O11" l="1"/>
  <c r="Q8" s="1"/>
  <c r="Q5"/>
  <c r="R5" s="1"/>
  <c r="E9" i="2"/>
  <c r="E11"/>
  <c r="E8"/>
  <c r="E10"/>
  <c r="D7"/>
  <c r="D8" s="1"/>
  <c r="D9" s="1"/>
  <c r="D10" s="1"/>
  <c r="D11" s="1"/>
  <c r="E7"/>
  <c r="F7" s="1"/>
  <c r="Q7" i="1" l="1"/>
  <c r="Q10"/>
  <c r="Q6"/>
  <c r="R6" s="1"/>
  <c r="R7" s="1"/>
  <c r="R8" s="1"/>
  <c r="R9" s="1"/>
  <c r="R10" s="1"/>
  <c r="Q9"/>
  <c r="F8" i="2"/>
  <c r="F9" s="1"/>
  <c r="F10" s="1"/>
  <c r="F11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<sst xmlns="http://schemas.openxmlformats.org/spreadsheetml/2006/main" count="56" uniqueCount="56">
  <si>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</si>
  <si>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</si>
  <si>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</si>
  <si>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</si>
  <si>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</si>
  <si>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</si>
  <si>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</si>
  <si>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</si>
  <si>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</si>
  <si>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</si>
  <si>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</si>
  <si>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</si>
  <si>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</si>
  <si>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</si>
  <si>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</si>
  <si>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</si>
  <si>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</si>
  <si>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</si>
  <si>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</si>
  <si>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</si>
  <si>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</si>
  <si>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</si>
  <si>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</si>
  <si>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</si>
  <si>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</si>
  <si>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</si>
  <si>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</si>
  <si>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</si>
  <si>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</si>
  <si>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</si>
  <si>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</si>
  <si>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</si>
  <si>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</si>
  <si>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</si>
  <si>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</si>
  <si>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</si>
  <si>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</si>
  <si>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</si>
  <si>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</si>
  <si>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</si>
  <si>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</si>
  <si>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</si>
  <si>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mas 28 trabajadores hicieron 6 piezas en 12 horas</t>
  </si>
  <si>
    <t>un 13% de los trabajadores hicieron 5 piezas en 12 horas</t>
  </si>
  <si>
    <t>a lo mas un 58% de los trabajadores hicieron 6 piezas en 12 horas</t>
  </si>
  <si>
    <t>5 familias tienen 3 hijos</t>
  </si>
  <si>
    <t xml:space="preserve">a lo mas 42 familias tienen 2 hijos </t>
  </si>
  <si>
    <t>el 28% de las familias tiene 1 hijo</t>
  </si>
  <si>
    <t>a lo mas el 84% de las familias tiene 2 hijos</t>
  </si>
  <si>
    <t>la mayoria de los trabajadores hicieron 4 piezas</t>
  </si>
  <si>
    <t>el promedio de los trabajadores hicieron 6 piezas</t>
  </si>
  <si>
    <t>dato central de la tabla</t>
  </si>
  <si>
    <t>Xi*fi</t>
  </si>
  <si>
    <t>el pomedio de hijos de las familias es 1 hijo</t>
  </si>
  <si>
    <t>la mayoria de las familias tinenen 2 hijos</t>
  </si>
  <si>
    <t>el dato central es 2 hijos</t>
  </si>
</sst>
</file>

<file path=xl/styles.xml><?xml version="1.0" encoding="utf-8"?>
<styleSheet xmlns="http://schemas.openxmlformats.org/spreadsheetml/2006/main">
  <numFmts count="1">
    <numFmt numFmtId="175" formatCode="0.0"/>
  </numFmts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175" fontId="0" fillId="0" borderId="6" xfId="0" applyNumberFormat="1" applyFont="1" applyBorder="1"/>
    <xf numFmtId="0" fontId="0" fillId="0" borderId="0" xfId="0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1" workbookViewId="0">
      <selection activeCell="E8" sqref="E8"/>
    </sheetView>
  </sheetViews>
  <sheetFormatPr baseColWidth="10" defaultRowHeight="15.75"/>
  <cols>
    <col min="8" max="8" width="12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 N5)</f>
        <v>12</v>
      </c>
      <c r="P5" s="40">
        <f>O5</f>
        <v>12</v>
      </c>
      <c r="Q5" s="54">
        <f>O5/$O$11*100%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 N6)</f>
        <v>6</v>
      </c>
      <c r="P6" s="23">
        <f>P5+O6</f>
        <v>18</v>
      </c>
      <c r="Q6" s="54">
        <f t="shared" ref="Q6:Q10" si="0">O6/$O$11*100%</f>
        <v>0.125</v>
      </c>
      <c r="R6" s="56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 N7)</f>
        <v>10</v>
      </c>
      <c r="P7" s="23">
        <f t="shared" ref="P7:P10" si="1">P6+O7</f>
        <v>28</v>
      </c>
      <c r="Q7" s="54">
        <f t="shared" si="0"/>
        <v>0.20833333333333334</v>
      </c>
      <c r="R7" s="56">
        <f t="shared" ref="R7:R10" si="2"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 N8)</f>
        <v>8</v>
      </c>
      <c r="P8" s="23">
        <f t="shared" si="1"/>
        <v>36</v>
      </c>
      <c r="Q8" s="54">
        <f t="shared" si="0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 N9)</f>
        <v>4</v>
      </c>
      <c r="P9" s="23">
        <f t="shared" si="1"/>
        <v>40</v>
      </c>
      <c r="Q9" s="54">
        <f t="shared" si="0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 N10)</f>
        <v>8</v>
      </c>
      <c r="P10" s="23">
        <f t="shared" si="1"/>
        <v>48</v>
      </c>
      <c r="Q10" s="54">
        <f t="shared" si="0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51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49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9">
        <f>AVERAGE(tabla)</f>
        <v>6.208333333333333</v>
      </c>
      <c r="I22" s="48" t="s">
        <v>50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3" zoomScale="140" workbookViewId="0">
      <selection activeCell="F23" sqref="F23:I23"/>
    </sheetView>
  </sheetViews>
  <sheetFormatPr baseColWidth="10" defaultRowHeight="15.75"/>
  <cols>
    <col min="6" max="6" width="1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C7/$C$12*100%</f>
        <v>0.16</v>
      </c>
      <c r="F7" s="62">
        <f>E7</f>
        <v>0.16</v>
      </c>
      <c r="G7" s="64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7">
        <f t="shared" ref="E8:E11" si="0">C8/$C$12*100%</f>
        <v>0.28000000000000003</v>
      </c>
      <c r="F8" s="63">
        <f>F7+E8</f>
        <v>0.44000000000000006</v>
      </c>
      <c r="G8" s="65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57">
        <f t="shared" si="0"/>
        <v>0.4</v>
      </c>
      <c r="F9" s="63">
        <f t="shared" ref="F9:F11" si="3">F8+E9</f>
        <v>0.84000000000000008</v>
      </c>
      <c r="G9" s="65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63">
        <f t="shared" si="3"/>
        <v>0.94000000000000006</v>
      </c>
      <c r="G10" s="65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63">
        <f t="shared" si="3"/>
        <v>1</v>
      </c>
      <c r="G11" s="65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6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58" t="s">
        <v>45</v>
      </c>
      <c r="E17" s="58"/>
      <c r="F17" s="58"/>
      <c r="G17" s="58"/>
      <c r="H17" s="58"/>
      <c r="I17" s="6"/>
    </row>
    <row r="18" spans="1:9" ht="18.75">
      <c r="A18" s="20">
        <v>3</v>
      </c>
      <c r="B18" s="5" t="s">
        <v>12</v>
      </c>
      <c r="C18" s="6"/>
      <c r="D18" s="58" t="s">
        <v>46</v>
      </c>
      <c r="E18" s="58"/>
      <c r="F18" s="58"/>
      <c r="G18" s="58"/>
      <c r="H18" s="58"/>
      <c r="I18" s="6"/>
    </row>
    <row r="19" spans="1:9" ht="21">
      <c r="A19" s="20">
        <v>4</v>
      </c>
      <c r="B19" s="5" t="s">
        <v>13</v>
      </c>
      <c r="C19" s="6"/>
      <c r="D19" s="58" t="s">
        <v>47</v>
      </c>
      <c r="E19" s="58"/>
      <c r="F19" s="58"/>
      <c r="G19" s="58"/>
      <c r="H19" s="58"/>
      <c r="I19" s="6"/>
    </row>
    <row r="20" spans="1:9" ht="21">
      <c r="A20" s="20">
        <v>5</v>
      </c>
      <c r="B20" s="5" t="s">
        <v>14</v>
      </c>
      <c r="C20" s="6"/>
      <c r="D20" s="58" t="s">
        <v>48</v>
      </c>
      <c r="E20" s="58"/>
      <c r="F20" s="58"/>
      <c r="G20" s="58"/>
      <c r="H20" s="58"/>
      <c r="I20" s="6"/>
    </row>
    <row r="21" spans="1:9" ht="18.75">
      <c r="A21" s="20">
        <v>6</v>
      </c>
      <c r="B21" s="5" t="s">
        <v>15</v>
      </c>
      <c r="E21" s="18">
        <f>G12/C12</f>
        <v>1.62</v>
      </c>
      <c r="F21" s="60" t="s">
        <v>53</v>
      </c>
      <c r="G21" s="60"/>
      <c r="H21" s="60"/>
      <c r="I21" s="60"/>
    </row>
    <row r="22" spans="1:9" ht="18.75">
      <c r="A22" s="20">
        <v>7</v>
      </c>
      <c r="B22" s="5" t="s">
        <v>16</v>
      </c>
      <c r="E22" s="18">
        <f>B9</f>
        <v>2</v>
      </c>
      <c r="F22" s="60" t="s">
        <v>54</v>
      </c>
      <c r="G22" s="60"/>
      <c r="H22" s="60"/>
      <c r="I22" s="60"/>
    </row>
    <row r="23" spans="1:9" ht="18.75">
      <c r="A23" s="20">
        <v>8</v>
      </c>
      <c r="B23" s="5" t="s">
        <v>17</v>
      </c>
      <c r="E23" s="18">
        <f>B9</f>
        <v>2</v>
      </c>
      <c r="F23" s="60" t="s">
        <v>55</v>
      </c>
      <c r="G23" s="60"/>
      <c r="H23" s="60"/>
      <c r="I23" s="60"/>
    </row>
  </sheetData>
  <mergeCells count="7">
    <mergeCell ref="F21:I21"/>
    <mergeCell ref="F22:I22"/>
    <mergeCell ref="F23:I23"/>
    <mergeCell ref="D17:H17"/>
    <mergeCell ref="D18:H18"/>
    <mergeCell ref="D19:H19"/>
    <mergeCell ref="D20:H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2025-05-12T14:44:22Z</dcterms:modified>
</cp:coreProperties>
</file>