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/>
  <c r="E13"/>
  <c r="F13"/>
  <c r="C13"/>
  <c r="D18"/>
  <c r="D19" s="1"/>
  <c r="E18"/>
  <c r="E19" s="1"/>
  <c r="F18"/>
  <c r="F19" s="1"/>
  <c r="C18"/>
  <c r="C19" s="1"/>
  <c r="G12"/>
  <c r="G11"/>
  <c r="G10"/>
  <c r="G9"/>
  <c r="G7"/>
  <c r="G8"/>
  <c r="G6"/>
  <c r="D17"/>
  <c r="E17"/>
  <c r="F17"/>
  <c r="C17"/>
  <c r="C16"/>
  <c r="D15"/>
  <c r="E15"/>
  <c r="F15"/>
  <c r="C15"/>
  <c r="F14"/>
  <c r="D14"/>
  <c r="E14"/>
  <c r="C14"/>
  <c r="D18" i="2"/>
  <c r="E18"/>
  <c r="F18"/>
  <c r="C18"/>
  <c r="G17"/>
  <c r="D17"/>
  <c r="E17"/>
  <c r="F17"/>
  <c r="C17"/>
  <c r="G16"/>
  <c r="D16"/>
  <c r="E16"/>
  <c r="F16"/>
  <c r="C16"/>
  <c r="C15"/>
  <c r="D14"/>
  <c r="E14"/>
  <c r="F14"/>
  <c r="G14"/>
  <c r="C14"/>
  <c r="D13"/>
  <c r="E13"/>
  <c r="F13"/>
  <c r="C13"/>
  <c r="D12"/>
  <c r="E12"/>
  <c r="F12"/>
  <c r="G6"/>
  <c r="G7"/>
  <c r="G8"/>
  <c r="G9"/>
  <c r="G10"/>
  <c r="G11"/>
  <c r="C12"/>
  <c r="G5"/>
  <c r="G13" l="1"/>
  <c r="G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<sst xmlns="http://schemas.openxmlformats.org/spreadsheetml/2006/main" count="74" uniqueCount="43">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</sst>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6" borderId="29" xfId="0" applyNumberFormat="1" applyFill="1" applyBorder="1" applyAlignment="1">
      <alignment horizontal="center"/>
    </xf>
    <xf numFmtId="164" fontId="0" fillId="6" borderId="18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7" borderId="27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0" fontId="0" fillId="0" borderId="27" xfId="0" applyNumberFormat="1" applyBorder="1"/>
    <xf numFmtId="164" fontId="0" fillId="3" borderId="12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0" fontId="0" fillId="0" borderId="2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zoomScaleNormal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3" ht="33" customHeight="1" thickBot="1">
      <c r="B14" s="31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2" t="s">
        <v>32</v>
      </c>
      <c r="C15" s="47">
        <f>MIN(C5:F11)</f>
        <v>3.2</v>
      </c>
      <c r="D15" s="25"/>
      <c r="E15" s="25"/>
      <c r="F15" s="25"/>
      <c r="G15" s="25"/>
    </row>
    <row r="16" spans="2:13" ht="33" customHeight="1" thickBot="1">
      <c r="B16" s="32" t="s">
        <v>31</v>
      </c>
      <c r="C16" s="48">
        <f>COUNT(C5:C11)</f>
        <v>7</v>
      </c>
      <c r="D16" s="48">
        <f t="shared" ref="D16:F16" si="4">COUNT(D5:D11)</f>
        <v>7</v>
      </c>
      <c r="E16" s="48">
        <f t="shared" si="4"/>
        <v>7</v>
      </c>
      <c r="F16" s="48">
        <f t="shared" si="4"/>
        <v>7</v>
      </c>
      <c r="G16" s="48">
        <f>COUNT(G5:G11)</f>
        <v>7</v>
      </c>
    </row>
    <row r="17" spans="2:7" ht="33" customHeight="1" thickBot="1">
      <c r="B17" s="32" t="s">
        <v>33</v>
      </c>
      <c r="C17" s="26">
        <f>COUNTIF(C5:C11,"&gt;=6")</f>
        <v>3</v>
      </c>
      <c r="D17" s="26">
        <f t="shared" ref="D17:G17" si="5">COUNTIF(D5:D11,"&gt;=6")</f>
        <v>4</v>
      </c>
      <c r="E17" s="26">
        <f t="shared" si="5"/>
        <v>4</v>
      </c>
      <c r="F17" s="49">
        <f t="shared" si="5"/>
        <v>4</v>
      </c>
      <c r="G17" s="49">
        <f t="shared" si="5"/>
        <v>3</v>
      </c>
    </row>
    <row r="18" spans="2:7" ht="33" customHeight="1" thickBot="1">
      <c r="B18" s="32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7" sqref="I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1">
        <f>C6*C4+D6*D4+E6*E4+F6*F4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f>C7*C4+D7*D4+E7*E4+F7*F4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f>C8*C4+D8*D4+E8*E4+F8*F4</f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f>C10*C4+D10*D4+E10*E4+F10*F4</f>
        <v>5.52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f>C10*C4+D10*D4+E10*E4+F10*F4</f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f>C11*C4+D11*D4+E11*E4+F11*F4</f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1">
        <f>C12*C4+D12*D4+E12*E4+F12*F4</f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2">
        <f>AVERAGE(C6:C12)</f>
        <v>5.5428571428571427</v>
      </c>
      <c r="D13" s="42">
        <f t="shared" ref="D13:F13" si="0">AVERAGE(D6:D12)</f>
        <v>5.8857142857142861</v>
      </c>
      <c r="E13" s="42">
        <f t="shared" si="0"/>
        <v>6.871428571428571</v>
      </c>
      <c r="F13" s="42">
        <f t="shared" si="0"/>
        <v>6.3</v>
      </c>
      <c r="G13" s="15"/>
    </row>
    <row r="14" spans="2:13" ht="24" customHeight="1" thickBot="1">
      <c r="B14" s="38" t="s">
        <v>27</v>
      </c>
      <c r="C14" s="45">
        <f>MAX(C6)</f>
        <v>6.7</v>
      </c>
      <c r="D14" s="45">
        <f t="shared" ref="D14:F14" si="1">MAX(D6)</f>
        <v>8</v>
      </c>
      <c r="E14" s="45">
        <f t="shared" si="1"/>
        <v>9</v>
      </c>
      <c r="F14" s="45">
        <f t="shared" si="1"/>
        <v>9</v>
      </c>
      <c r="G14" s="27"/>
    </row>
    <row r="15" spans="2:13" ht="21.95" customHeight="1" thickBot="1">
      <c r="B15" s="38" t="s">
        <v>28</v>
      </c>
      <c r="C15" s="45">
        <f>MIN(C6:C13)</f>
        <v>4.5</v>
      </c>
      <c r="D15" s="45">
        <f t="shared" ref="D15:F15" si="2">MIN(D6:D13)</f>
        <v>3.2</v>
      </c>
      <c r="E15" s="45">
        <f t="shared" si="2"/>
        <v>5.9</v>
      </c>
      <c r="F15" s="45">
        <f t="shared" si="2"/>
        <v>3.5</v>
      </c>
      <c r="G15" s="27"/>
    </row>
    <row r="16" spans="2:13" ht="30.75" thickBot="1">
      <c r="B16" s="39" t="s">
        <v>32</v>
      </c>
      <c r="C16" s="47">
        <f>MIN(C6:F12)</f>
        <v>3.2</v>
      </c>
      <c r="D16" s="52"/>
      <c r="E16" s="52"/>
      <c r="F16" s="52"/>
      <c r="G16" s="25"/>
    </row>
    <row r="17" spans="2:7" ht="30.75" thickBot="1">
      <c r="B17" s="39" t="s">
        <v>31</v>
      </c>
      <c r="C17" s="48">
        <f>COUNT(C6:C12)</f>
        <v>7</v>
      </c>
      <c r="D17" s="48">
        <f t="shared" ref="D17:F17" si="3">COUNT(D6:D12)</f>
        <v>7</v>
      </c>
      <c r="E17" s="48">
        <f t="shared" si="3"/>
        <v>7</v>
      </c>
      <c r="F17" s="48">
        <f t="shared" si="3"/>
        <v>7</v>
      </c>
      <c r="G17" s="29"/>
    </row>
    <row r="18" spans="2:7" ht="30.75" thickBot="1">
      <c r="B18" s="39" t="s">
        <v>39</v>
      </c>
      <c r="C18" s="49">
        <f>COUNTIF('actividad 2'!C6:C12,"&lt;6,0")</f>
        <v>4</v>
      </c>
      <c r="D18" s="49">
        <f>COUNTIF('actividad 2'!D6:D12,"&lt;6,0")</f>
        <v>3</v>
      </c>
      <c r="E18" s="49">
        <f>COUNTIF('actividad 2'!E6:E12,"&lt;6,0")</f>
        <v>3</v>
      </c>
      <c r="F18" s="49">
        <f>COUNTIF('actividad 2'!F6:F12,"&lt;6,0")</f>
        <v>3</v>
      </c>
      <c r="G18" s="27"/>
    </row>
    <row r="19" spans="2:7" ht="30.75" thickBot="1">
      <c r="B19" s="40" t="s">
        <v>40</v>
      </c>
      <c r="C19" s="53">
        <f>C18/C17</f>
        <v>0.5714285714285714</v>
      </c>
      <c r="D19" s="53">
        <f t="shared" ref="D19:F19" si="4">D18/D17</f>
        <v>0.42857142857142855</v>
      </c>
      <c r="E19" s="53">
        <f t="shared" si="4"/>
        <v>0.42857142857142855</v>
      </c>
      <c r="F19" s="53">
        <f t="shared" si="4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2023-04-10T14:01:07Z</dcterms:modified>
</cp:coreProperties>
</file>