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-15" yWindow="-15" windowWidth="13515" windowHeight="7380" activeTab="4"/>
  </bookViews>
  <sheets>
    <sheet name="MAPA " sheetId="1" r:id="rId1"/>
    <sheet name=" NO  LECTIVAS" sheetId="3" r:id="rId2"/>
    <sheet name="LECTIVA ACLD" sheetId="2" r:id="rId3"/>
    <sheet name="LECTIVA  EXÁMENES" sheetId="4" r:id="rId4"/>
    <sheet name="AVANCE CURRICULAR " sheetId="5" r:id="rId5"/>
  </sheets>
  <definedNames>
    <definedName name="_xlnm.Print_Area" localSheetId="1">' NO  LECTIVAS'!$A$1:$D$35</definedName>
  </definedNames>
  <calcPr calcId="124519"/>
</workbook>
</file>

<file path=xl/calcChain.xml><?xml version="1.0" encoding="utf-8"?>
<calcChain xmlns="http://schemas.openxmlformats.org/spreadsheetml/2006/main">
  <c r="O18" i="5"/>
  <c r="O19"/>
  <c r="O20"/>
  <c r="O21"/>
  <c r="O22"/>
  <c r="O23"/>
  <c r="O24"/>
  <c r="O25"/>
  <c r="O26"/>
  <c r="O27"/>
  <c r="O28"/>
  <c r="O29"/>
  <c r="O30"/>
  <c r="O31"/>
  <c r="O32"/>
  <c r="O33"/>
  <c r="O17"/>
  <c r="O8"/>
  <c r="O9"/>
  <c r="O10"/>
  <c r="O11"/>
  <c r="O12"/>
  <c r="O13"/>
  <c r="O14"/>
  <c r="O15"/>
  <c r="O16"/>
  <c r="O7"/>
  <c r="M8"/>
  <c r="M9"/>
  <c r="M10"/>
  <c r="M11"/>
  <c r="M12"/>
  <c r="M13"/>
  <c r="M14"/>
  <c r="M15"/>
  <c r="M16"/>
  <c r="M17"/>
  <c r="M18"/>
  <c r="M19"/>
  <c r="M20"/>
  <c r="M21"/>
  <c r="M22"/>
  <c r="M23"/>
  <c r="M24"/>
  <c r="M25"/>
  <c r="M26"/>
  <c r="M27"/>
  <c r="M28"/>
  <c r="M29"/>
  <c r="M30"/>
  <c r="M31"/>
  <c r="M32"/>
  <c r="M33"/>
  <c r="M7"/>
  <c r="J25"/>
  <c r="J26"/>
  <c r="J27"/>
  <c r="J28"/>
  <c r="J29"/>
  <c r="J30"/>
  <c r="J31"/>
  <c r="J32"/>
  <c r="J33"/>
  <c r="J34"/>
  <c r="J35"/>
  <c r="J36"/>
  <c r="J37"/>
  <c r="J38"/>
  <c r="J39"/>
  <c r="J40"/>
  <c r="J24"/>
  <c r="J8"/>
  <c r="J9"/>
  <c r="J10"/>
  <c r="J11"/>
  <c r="J12"/>
  <c r="J13"/>
  <c r="J14"/>
  <c r="J15"/>
  <c r="J16"/>
  <c r="J17"/>
  <c r="J18"/>
  <c r="J19"/>
  <c r="J20"/>
  <c r="J21"/>
  <c r="J22"/>
  <c r="J23"/>
  <c r="J7"/>
  <c r="H8"/>
  <c r="H9"/>
  <c r="H10"/>
  <c r="H11"/>
  <c r="H12"/>
  <c r="H13"/>
  <c r="H14"/>
  <c r="H15"/>
  <c r="H16"/>
  <c r="H17"/>
  <c r="H18"/>
  <c r="H19"/>
  <c r="H20"/>
  <c r="H21"/>
  <c r="H22"/>
  <c r="H23"/>
  <c r="H24"/>
  <c r="H25"/>
  <c r="H26"/>
  <c r="H27"/>
  <c r="H28"/>
  <c r="H29"/>
  <c r="H30"/>
  <c r="H31"/>
  <c r="H32"/>
  <c r="H33"/>
  <c r="H34"/>
  <c r="H35"/>
  <c r="H36"/>
  <c r="H37"/>
  <c r="H38"/>
  <c r="H39"/>
  <c r="H40"/>
  <c r="H7"/>
  <c r="E24"/>
  <c r="E25"/>
  <c r="E26"/>
  <c r="E27"/>
  <c r="E28"/>
  <c r="E29"/>
  <c r="E30"/>
  <c r="E31"/>
  <c r="E32"/>
  <c r="E33"/>
  <c r="E34"/>
  <c r="E35"/>
  <c r="E36"/>
  <c r="E37"/>
  <c r="E23"/>
  <c r="E8"/>
  <c r="E9"/>
  <c r="E10"/>
  <c r="E11"/>
  <c r="E12"/>
  <c r="E13"/>
  <c r="E14"/>
  <c r="E15"/>
  <c r="E16"/>
  <c r="E17"/>
  <c r="E18"/>
  <c r="E19"/>
  <c r="E20"/>
  <c r="E21"/>
  <c r="E22"/>
  <c r="E7"/>
  <c r="C8"/>
  <c r="C9"/>
  <c r="C10"/>
  <c r="C11"/>
  <c r="C12"/>
  <c r="C13"/>
  <c r="C14"/>
  <c r="C15"/>
  <c r="C16"/>
  <c r="C17"/>
  <c r="C18"/>
  <c r="C19"/>
  <c r="C20"/>
  <c r="C21"/>
  <c r="C22"/>
  <c r="C23"/>
  <c r="C24"/>
  <c r="C25"/>
  <c r="C26"/>
  <c r="C27"/>
  <c r="C28"/>
  <c r="C29"/>
  <c r="C30"/>
  <c r="C31"/>
  <c r="C32"/>
  <c r="C33"/>
  <c r="C34"/>
  <c r="C35"/>
  <c r="C36"/>
  <c r="C37"/>
  <c r="C7"/>
  <c r="D4" i="1" l="1"/>
  <c r="E4" s="1"/>
  <c r="F4" s="1"/>
  <c r="G4" s="1"/>
  <c r="H4" s="1"/>
  <c r="I4" s="1"/>
  <c r="J4" s="1"/>
  <c r="K4" s="1"/>
  <c r="L4" s="1"/>
  <c r="M4" s="1"/>
  <c r="N4" s="1"/>
  <c r="O4" s="1"/>
  <c r="P4" s="1"/>
  <c r="Q4" s="1"/>
  <c r="R4" s="1"/>
  <c r="S4" s="1"/>
  <c r="T4" s="1"/>
  <c r="U4" s="1"/>
  <c r="V4" s="1"/>
  <c r="W4" s="1"/>
  <c r="X4" s="1"/>
  <c r="Y4" s="1"/>
  <c r="Z4" s="1"/>
  <c r="AA4" s="1"/>
  <c r="AB4" s="1"/>
  <c r="AC4" s="1"/>
  <c r="AD4" s="1"/>
  <c r="AE4" s="1"/>
  <c r="AF4" s="1"/>
  <c r="AG4" s="1"/>
  <c r="AH4" s="1"/>
  <c r="AI4" s="1"/>
  <c r="AJ4" s="1"/>
  <c r="AK4" s="1"/>
  <c r="AL4" s="1"/>
  <c r="AM4" s="1"/>
  <c r="AN4" s="1"/>
  <c r="AO4" s="1"/>
  <c r="AP4" s="1"/>
  <c r="AQ4" s="1"/>
  <c r="AR4" s="1"/>
  <c r="AS4" s="1"/>
  <c r="AT4" s="1"/>
  <c r="AU4" s="1"/>
  <c r="AV4" s="1"/>
  <c r="AW4" s="1"/>
  <c r="AX4" s="1"/>
  <c r="AY4" s="1"/>
  <c r="AZ4" s="1"/>
  <c r="BA4" s="1"/>
  <c r="BB4" s="1"/>
</calcChain>
</file>

<file path=xl/sharedStrings.xml><?xml version="1.0" encoding="utf-8"?>
<sst xmlns="http://schemas.openxmlformats.org/spreadsheetml/2006/main" count="141" uniqueCount="117">
  <si>
    <t>ACLD</t>
  </si>
  <si>
    <t>EXÁMENES</t>
  </si>
  <si>
    <t>Puelche</t>
  </si>
  <si>
    <t>Vacaciones</t>
  </si>
  <si>
    <t>ANIVERSARIO</t>
  </si>
  <si>
    <t>Vacaciones Profesores</t>
  </si>
  <si>
    <t>Confección de Programas de Asignatura</t>
  </si>
  <si>
    <t xml:space="preserve">Vacaciones Cadetes </t>
  </si>
  <si>
    <t>ACLD 1</t>
  </si>
  <si>
    <t>ACLD 2</t>
  </si>
  <si>
    <t>ACLD 3</t>
  </si>
  <si>
    <t> ACTIVIDADES DOCENTES COORDINADOR ASESOR DE CURSO</t>
  </si>
  <si>
    <t> JEFE DE FACULTADES</t>
  </si>
  <si>
    <t> ACTIVIDADES CULTURALES</t>
  </si>
  <si>
    <t> ACTIVIDADES PROFESIONALES</t>
  </si>
  <si>
    <t> COORDINADOR ACTIVIDADES PROFESIONALES</t>
  </si>
  <si>
    <t> COORDINADOR AULA VIRTUAL MOODLE</t>
  </si>
  <si>
    <t> COMPETENCIAS Y ENTRENAMIENTOS ESPECIALES</t>
  </si>
  <si>
    <t> SELECCIONADO DEPORTIVOS AFICIONADO</t>
  </si>
  <si>
    <t>SIGA</t>
  </si>
  <si>
    <t>Actualización  de Programas de Asignatura</t>
  </si>
  <si>
    <t>Reuniones de Facultad</t>
  </si>
  <si>
    <t>Informes finales de Curso</t>
  </si>
  <si>
    <t>Confección  de Syllabus</t>
  </si>
  <si>
    <t>Requerimientos del Mando</t>
  </si>
  <si>
    <t>Estas actividades se registran todo el año, durante 52 semanas menos las semanas de vacaciones declaras en SIGA</t>
  </si>
  <si>
    <t>APOYO PEDAGÓGICO, tales como:</t>
  </si>
  <si>
    <t>Actividad Conducente a la labor Docente</t>
  </si>
  <si>
    <t>Reemplazan a las clases, 3 semanas por semestre</t>
  </si>
  <si>
    <t>APOYO EN EL PROCESO DE ACREDITACIÓN</t>
  </si>
  <si>
    <t>Encuestas</t>
  </si>
  <si>
    <t>Recopilación de Evidencias</t>
  </si>
  <si>
    <t>Revisión de Documentos</t>
  </si>
  <si>
    <t>Reuniones de Facultad, Cátedra, etc</t>
  </si>
  <si>
    <t>Confección de Informes</t>
  </si>
  <si>
    <t>ASESORÍA DISCIPLINARIA</t>
  </si>
  <si>
    <t>Revisión de Materiales</t>
  </si>
  <si>
    <t>Revisión de material Bibliográfico</t>
  </si>
  <si>
    <t>ASESORÍA ESPECÍFICA</t>
  </si>
  <si>
    <t>CAPACITACIÓN</t>
  </si>
  <si>
    <t>Realización de</t>
  </si>
  <si>
    <t>Participación de</t>
  </si>
  <si>
    <t>CONTINUO CURRICULAR</t>
  </si>
  <si>
    <t>Reuniones con Apolinav</t>
  </si>
  <si>
    <t>Análisis de Mallas</t>
  </si>
  <si>
    <t>Análisis de redes de Contenidos</t>
  </si>
  <si>
    <t>Análisis de Matriz de Articulación</t>
  </si>
  <si>
    <t>PERFECCIONAMIENTO</t>
  </si>
  <si>
    <t>PLANIFICACIÓN Y EVALUACIÓN EDUCACIONAL</t>
  </si>
  <si>
    <t>SE DEBE SELECCIONAR AL CURSO AL QUE CORRESPONDEN LAS HORAS DE ALCD A JUSTIFICAR.</t>
  </si>
  <si>
    <r>
      <t xml:space="preserve">PERFIL PROFESOR/ MENÚ / ACADÉMICO / REGISTRO ACTIVIDADES </t>
    </r>
    <r>
      <rPr>
        <b/>
        <sz val="16"/>
        <color theme="1"/>
        <rFont val="Calibri"/>
        <family val="2"/>
        <scheme val="minor"/>
      </rPr>
      <t>EXÁMENES</t>
    </r>
  </si>
  <si>
    <t>Reemplazan a las clases, 2 semanas por semestre</t>
  </si>
  <si>
    <t>SUGERENCIAS:</t>
  </si>
  <si>
    <t>Corrección de exámenes</t>
  </si>
  <si>
    <t>Entrega de exámenes</t>
  </si>
  <si>
    <t xml:space="preserve">Planificación Exámenes </t>
  </si>
  <si>
    <t>Toma de Exámenes</t>
  </si>
  <si>
    <t>Toma de Exámenes otro curso</t>
  </si>
  <si>
    <t xml:space="preserve">Actividades académicas </t>
  </si>
  <si>
    <t xml:space="preserve">    Recuperación de Clases</t>
  </si>
  <si>
    <t xml:space="preserve">   Consultas para Exámenes</t>
  </si>
  <si>
    <t xml:space="preserve">   Visitas Profesionales</t>
  </si>
  <si>
    <t>Actividad Conducente a la Labor Docente</t>
  </si>
  <si>
    <t>SE DEBE SELECCIONAR EL CURSO AL QUE CORRESPONDEN LAS HORAS DE EXÁMENES  A JUSTIFICAR.</t>
  </si>
  <si>
    <t>Inicio de clases</t>
  </si>
  <si>
    <t>Semanas anuales</t>
  </si>
  <si>
    <t xml:space="preserve">Ex 1 </t>
  </si>
  <si>
    <t>Ex 2</t>
  </si>
  <si>
    <t>Ex 3</t>
  </si>
  <si>
    <t>Ex 4</t>
  </si>
  <si>
    <r>
      <t xml:space="preserve">LECTIVAS
</t>
    </r>
    <r>
      <rPr>
        <b/>
        <sz val="12"/>
        <color theme="1"/>
        <rFont val="Calibri"/>
        <family val="2"/>
        <scheme val="minor"/>
      </rPr>
      <t>Se registran durante 44 semanas, y son de tres tipos.</t>
    </r>
  </si>
  <si>
    <r>
      <rPr>
        <b/>
        <sz val="14"/>
        <color theme="1"/>
        <rFont val="Calibri"/>
        <family val="2"/>
        <scheme val="minor"/>
      </rPr>
      <t xml:space="preserve">NO LECTIVAS </t>
    </r>
    <r>
      <rPr>
        <b/>
        <sz val="11"/>
        <color theme="1"/>
        <rFont val="Calibri"/>
        <family val="2"/>
        <scheme val="minor"/>
      </rPr>
      <t xml:space="preserve">
Se registran todo el año, menos en las vacaciones. Entre 47 a 49 semanas.</t>
    </r>
  </si>
  <si>
    <r>
      <t xml:space="preserve">Clases Académicas
o
Clases Ed Física
</t>
    </r>
    <r>
      <rPr>
        <b/>
        <sz val="11"/>
        <color rgb="FFFF0000"/>
        <rFont val="Calibri"/>
        <family val="2"/>
        <scheme val="minor"/>
      </rPr>
      <t>Con cadetes</t>
    </r>
  </si>
  <si>
    <t>REGISTRO DE ACTIVIDADES DEL PROFESOR EN EL SIGA</t>
  </si>
  <si>
    <t>Término de Clases</t>
  </si>
  <si>
    <t>Actividades según Plan de Estudios para Profesor</t>
  </si>
  <si>
    <t> ASESORÍA DOCENTE EDUCACIÓN FÍSICA</t>
  </si>
  <si>
    <t> ACTIVIDADES DOCENTES ASESOR DE CURSO EDUCACIÓN FÍSICA</t>
  </si>
  <si>
    <t> ASESORÍA DOCENTE DE IDIOMAS</t>
  </si>
  <si>
    <t> ACTIVIDADES DOCENTES ASESOR DE CURSO ACADÉMICO</t>
  </si>
  <si>
    <t> ASESORÍA PEDAGÓGICA ESTRATÉGICA</t>
  </si>
  <si>
    <t> ASESORÍA PEDAGÓGICA</t>
  </si>
  <si>
    <t> JEFATURA DE CÁTEDRAS ÁREA ACADÉMICA</t>
  </si>
  <si>
    <t> JEFATURA DE CÁTEDRAS ÁREA EDUCACIÓN FÍSICA</t>
  </si>
  <si>
    <t> ACTIVIDADES DOCENTES DE EDUCACIÓN FÍSICA</t>
  </si>
  <si>
    <t xml:space="preserve"> ACTIVIDADES DOCENTES ACADÉMICAS  3:1     6:1  </t>
  </si>
  <si>
    <t> ACTIVIDADES MANTENCIÓN DE LABORATORIO</t>
  </si>
  <si>
    <t> ACTIVIDADES PRÁCTICAS DE SIMULADOR</t>
  </si>
  <si>
    <t> CONSULTORÍAS ACADÉMICAS</t>
  </si>
  <si>
    <t> ENCARGADO ACADÉMICO DE LABORATORIO</t>
  </si>
  <si>
    <t> ACTIVIDADES PATRÓN DEPORTIVO BAHÍA</t>
  </si>
  <si>
    <t> ACTIVIDADES PROFESIONALES FORMACIÓN NAVAL</t>
  </si>
  <si>
    <t> NIVELACIÓN FÍSICA</t>
  </si>
  <si>
    <t>Coordinación- Supervición- Reuniones</t>
  </si>
  <si>
    <t>Confección de Calendario-Recopilación de información-etc</t>
  </si>
  <si>
    <t>Analizar inconvenientes académicos-Informes-Calificaciones-etc</t>
  </si>
  <si>
    <t>Coordinar Modelos de Formación-Calendarios-etc</t>
  </si>
  <si>
    <t>Curricular-Metodológico-Evaluación</t>
  </si>
  <si>
    <t>Coordinación de Cátedras- Informes finales de Curso-Asignación Docente-etc</t>
  </si>
  <si>
    <t>Coordinación de Jefesde Cátedra, Coordinar con el Mando-etc</t>
  </si>
  <si>
    <t xml:space="preserve">Confección de Material, Confección de Pruebas, </t>
  </si>
  <si>
    <t>%</t>
  </si>
  <si>
    <t>PORCENTAJES DE AVANCE CURRICULAR, SEGÚN LO DECLARADO EN SYLLABUS</t>
  </si>
  <si>
    <t>ANUAL</t>
  </si>
  <si>
    <t>SEMESTRAL</t>
  </si>
  <si>
    <t>Semana</t>
  </si>
  <si>
    <t>SUGERENCIAS :</t>
  </si>
  <si>
    <r>
      <t xml:space="preserve">PERFIL PROFESOR/ MENÚ / ACADÉMICO / REGISTRO ACTIVIDADES </t>
    </r>
    <r>
      <rPr>
        <b/>
        <sz val="16"/>
        <color theme="1"/>
        <rFont val="Calibri"/>
        <family val="2"/>
        <scheme val="minor"/>
      </rPr>
      <t xml:space="preserve">ACLD </t>
    </r>
  </si>
  <si>
    <r>
      <t xml:space="preserve">   MENÚ / ACADÉMICO / REGISTRO ACTIVIDADES </t>
    </r>
    <r>
      <rPr>
        <b/>
        <sz val="16"/>
        <rFont val="Arial"/>
        <family val="2"/>
      </rPr>
      <t>NO LECTIVAS</t>
    </r>
  </si>
  <si>
    <t>Ejemplo:</t>
  </si>
  <si>
    <t>Clases-Preparación Academia-Ensayos extras-etc</t>
  </si>
  <si>
    <t>Clase Laboratorio. Preparación Laboratorio-etc</t>
  </si>
  <si>
    <t>Limpieza Laboratorio-Mantención Laboratorio</t>
  </si>
  <si>
    <t>Consultorías presenciales-Online-Preparación Guía-etc</t>
  </si>
  <si>
    <t>BRIGADIERES</t>
  </si>
  <si>
    <t>CADETES</t>
  </si>
  <si>
    <t>2DO INF MARINA</t>
  </si>
</sst>
</file>

<file path=xl/styles.xml><?xml version="1.0" encoding="utf-8"?>
<styleSheet xmlns="http://schemas.openxmlformats.org/spreadsheetml/2006/main">
  <fonts count="19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0"/>
      <color theme="1" tint="0.499984740745262"/>
      <name val="Calibri"/>
      <family val="2"/>
      <scheme val="minor"/>
    </font>
    <font>
      <b/>
      <sz val="10"/>
      <name val="Calibri"/>
      <family val="2"/>
      <scheme val="minor"/>
    </font>
    <font>
      <b/>
      <sz val="11"/>
      <name val="Calibri"/>
      <family val="2"/>
      <scheme val="minor"/>
    </font>
    <font>
      <b/>
      <sz val="16"/>
      <color theme="0"/>
      <name val="Calibri"/>
      <family val="2"/>
      <scheme val="minor"/>
    </font>
    <font>
      <b/>
      <sz val="14"/>
      <color theme="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sz val="16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2"/>
      <color theme="0"/>
      <name val="Arial"/>
      <family val="2"/>
    </font>
    <font>
      <b/>
      <sz val="16"/>
      <name val="Arial"/>
      <family val="2"/>
    </font>
    <font>
      <b/>
      <sz val="12"/>
      <color theme="1"/>
      <name val="Calibri"/>
      <family val="2"/>
      <scheme val="minor"/>
    </font>
    <font>
      <sz val="10"/>
      <color theme="1"/>
      <name val="Arial"/>
      <family val="2"/>
    </font>
  </fonts>
  <fills count="20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C6FAD6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-0.499984740745262"/>
        <bgColor indexed="64"/>
      </patternFill>
    </fill>
  </fills>
  <borders count="38">
    <border>
      <left/>
      <right/>
      <top/>
      <bottom/>
      <diagonal/>
    </border>
    <border>
      <left style="thin">
        <color theme="1" tint="0.499984740745262"/>
      </left>
      <right style="thin">
        <color theme="1" tint="0.499984740745262"/>
      </right>
      <top style="thin">
        <color theme="1" tint="0.499984740745262"/>
      </top>
      <bottom style="thin">
        <color theme="1" tint="0.499984740745262"/>
      </bottom>
      <diagonal/>
    </border>
    <border>
      <left style="thin">
        <color theme="1" tint="0.499984740745262"/>
      </left>
      <right style="thin">
        <color theme="1" tint="0.499984740745262"/>
      </right>
      <top style="thin">
        <color theme="1" tint="0.499984740745262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theme="1" tint="0.499984740745262"/>
      </left>
      <right style="thin">
        <color theme="1" tint="0.499984740745262"/>
      </right>
      <top style="medium">
        <color indexed="64"/>
      </top>
      <bottom style="thin">
        <color theme="1" tint="0.499984740745262"/>
      </bottom>
      <diagonal/>
    </border>
    <border>
      <left style="thin">
        <color theme="1" tint="0.499984740745262"/>
      </left>
      <right style="medium">
        <color indexed="64"/>
      </right>
      <top style="medium">
        <color indexed="64"/>
      </top>
      <bottom style="thin">
        <color theme="1" tint="0.499984740745262"/>
      </bottom>
      <diagonal/>
    </border>
    <border>
      <left style="thin">
        <color theme="1" tint="0.499984740745262"/>
      </left>
      <right style="medium">
        <color indexed="64"/>
      </right>
      <top style="thin">
        <color theme="1" tint="0.499984740745262"/>
      </top>
      <bottom style="thin">
        <color theme="1" tint="0.499984740745262"/>
      </bottom>
      <diagonal/>
    </border>
    <border>
      <left style="thin">
        <color theme="1" tint="0.499984740745262"/>
      </left>
      <right style="thin">
        <color theme="1" tint="0.499984740745262"/>
      </right>
      <top style="thin">
        <color theme="1" tint="0.499984740745262"/>
      </top>
      <bottom style="medium">
        <color indexed="64"/>
      </bottom>
      <diagonal/>
    </border>
    <border>
      <left style="thin">
        <color theme="1" tint="0.499984740745262"/>
      </left>
      <right style="medium">
        <color indexed="64"/>
      </right>
      <top style="thin">
        <color theme="1" tint="0.499984740745262"/>
      </top>
      <bottom style="medium">
        <color indexed="64"/>
      </bottom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CCCCCC"/>
      </bottom>
      <diagonal/>
    </border>
    <border>
      <left/>
      <right/>
      <top style="medium">
        <color rgb="FFCCCCCC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theme="1" tint="0.499984740745262"/>
      </right>
      <top style="medium">
        <color indexed="64"/>
      </top>
      <bottom style="medium">
        <color indexed="64"/>
      </bottom>
      <diagonal/>
    </border>
    <border>
      <left style="thin">
        <color theme="1" tint="0.499984740745262"/>
      </left>
      <right style="thin">
        <color theme="1" tint="0.499984740745262"/>
      </right>
      <top style="medium">
        <color indexed="64"/>
      </top>
      <bottom style="medium">
        <color indexed="64"/>
      </bottom>
      <diagonal/>
    </border>
    <border>
      <left style="thin">
        <color theme="1" tint="0.499984740745262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theme="1" tint="0.499984740745262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theme="1" tint="0.499984740745262"/>
      </right>
      <top style="medium">
        <color indexed="64"/>
      </top>
      <bottom style="thin">
        <color theme="1" tint="0.499984740745262"/>
      </bottom>
      <diagonal/>
    </border>
    <border>
      <left style="medium">
        <color indexed="64"/>
      </left>
      <right style="thin">
        <color theme="1" tint="0.499984740745262"/>
      </right>
      <top style="thin">
        <color theme="1" tint="0.499984740745262"/>
      </top>
      <bottom style="thin">
        <color theme="1" tint="0.499984740745262"/>
      </bottom>
      <diagonal/>
    </border>
    <border>
      <left style="medium">
        <color indexed="64"/>
      </left>
      <right style="thin">
        <color theme="1" tint="0.499984740745262"/>
      </right>
      <top style="thin">
        <color theme="1" tint="0.499984740745262"/>
      </top>
      <bottom style="medium">
        <color indexed="64"/>
      </bottom>
      <diagonal/>
    </border>
    <border diagonalUp="1">
      <left style="medium">
        <color indexed="64"/>
      </left>
      <right/>
      <top style="medium">
        <color indexed="64"/>
      </top>
      <bottom style="medium">
        <color indexed="64"/>
      </bottom>
      <diagonal style="medium">
        <color indexed="64"/>
      </diagonal>
    </border>
    <border diagonalUp="1">
      <left/>
      <right/>
      <top style="medium">
        <color indexed="64"/>
      </top>
      <bottom style="medium">
        <color indexed="64"/>
      </bottom>
      <diagonal style="medium">
        <color indexed="64"/>
      </diagonal>
    </border>
    <border diagonalUp="1">
      <left/>
      <right style="medium">
        <color indexed="64"/>
      </right>
      <top style="medium">
        <color indexed="64"/>
      </top>
      <bottom style="medium">
        <color indexed="64"/>
      </bottom>
      <diagonal style="medium">
        <color indexed="64"/>
      </diagonal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/>
      <bottom style="thin">
        <color theme="0" tint="-0.499984740745262"/>
      </bottom>
      <diagonal/>
    </border>
    <border>
      <left style="thin">
        <color theme="0" tint="-0.34998626667073579"/>
      </left>
      <right style="thin">
        <color theme="0" tint="-0.34998626667073579"/>
      </right>
      <top/>
      <bottom style="thin">
        <color theme="0" tint="-0.34998626667073579"/>
      </bottom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 style="medium">
        <color indexed="64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medium">
        <color indexed="64"/>
      </bottom>
      <diagonal/>
    </border>
    <border>
      <left/>
      <right/>
      <top style="thin">
        <color theme="0"/>
      </top>
      <bottom style="thin">
        <color theme="0"/>
      </bottom>
      <diagonal/>
    </border>
    <border>
      <left style="medium">
        <color indexed="64"/>
      </left>
      <right style="medium">
        <color indexed="64"/>
      </right>
      <top style="thin">
        <color theme="0"/>
      </top>
      <bottom style="thin">
        <color theme="0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127">
    <xf numFmtId="0" fontId="0" fillId="0" borderId="0" xfId="0"/>
    <xf numFmtId="0" fontId="0" fillId="0" borderId="0" xfId="0" applyAlignment="1">
      <alignment horizontal="center"/>
    </xf>
    <xf numFmtId="0" fontId="2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9" borderId="1" xfId="0" applyFont="1" applyFill="1" applyBorder="1" applyAlignment="1">
      <alignment horizontal="center" vertical="center"/>
    </xf>
    <xf numFmtId="15" fontId="5" fillId="2" borderId="1" xfId="0" applyNumberFormat="1" applyFont="1" applyFill="1" applyBorder="1" applyAlignment="1">
      <alignment horizontal="center" vertical="center" textRotation="90"/>
    </xf>
    <xf numFmtId="15" fontId="5" fillId="12" borderId="1" xfId="0" applyNumberFormat="1" applyFont="1" applyFill="1" applyBorder="1" applyAlignment="1">
      <alignment horizontal="center" vertical="center" textRotation="90"/>
    </xf>
    <xf numFmtId="15" fontId="5" fillId="0" borderId="1" xfId="0" applyNumberFormat="1" applyFont="1" applyBorder="1" applyAlignment="1">
      <alignment horizontal="center" vertical="center" textRotation="90"/>
    </xf>
    <xf numFmtId="15" fontId="5" fillId="5" borderId="1" xfId="0" applyNumberFormat="1" applyFont="1" applyFill="1" applyBorder="1" applyAlignment="1">
      <alignment horizontal="center" vertical="center" textRotation="90"/>
    </xf>
    <xf numFmtId="0" fontId="2" fillId="12" borderId="1" xfId="0" applyFon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 textRotation="90"/>
    </xf>
    <xf numFmtId="0" fontId="2" fillId="0" borderId="0" xfId="0" applyFont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2" fillId="9" borderId="4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15" fontId="5" fillId="11" borderId="1" xfId="0" applyNumberFormat="1" applyFont="1" applyFill="1" applyBorder="1" applyAlignment="1">
      <alignment horizontal="center" vertical="center" textRotation="90"/>
    </xf>
    <xf numFmtId="15" fontId="5" fillId="8" borderId="1" xfId="0" applyNumberFormat="1" applyFont="1" applyFill="1" applyBorder="1" applyAlignment="1">
      <alignment horizontal="center" vertical="center" textRotation="90"/>
    </xf>
    <xf numFmtId="0" fontId="10" fillId="0" borderId="0" xfId="0" applyFont="1"/>
    <xf numFmtId="0" fontId="10" fillId="13" borderId="10" xfId="0" applyFont="1" applyFill="1" applyBorder="1" applyAlignment="1">
      <alignment wrapText="1"/>
    </xf>
    <xf numFmtId="0" fontId="0" fillId="0" borderId="0" xfId="0" applyAlignment="1">
      <alignment horizontal="center"/>
    </xf>
    <xf numFmtId="0" fontId="12" fillId="2" borderId="11" xfId="0" applyFont="1" applyFill="1" applyBorder="1" applyAlignment="1">
      <alignment horizontal="center" vertical="center"/>
    </xf>
    <xf numFmtId="0" fontId="12" fillId="2" borderId="12" xfId="0" applyFont="1" applyFill="1" applyBorder="1" applyAlignment="1">
      <alignment horizontal="center" vertical="center"/>
    </xf>
    <xf numFmtId="0" fontId="13" fillId="4" borderId="11" xfId="0" applyFont="1" applyFill="1" applyBorder="1" applyAlignment="1">
      <alignment horizontal="center" vertical="center"/>
    </xf>
    <xf numFmtId="0" fontId="13" fillId="4" borderId="12" xfId="0" applyFont="1" applyFill="1" applyBorder="1" applyAlignment="1">
      <alignment horizontal="center" vertical="center"/>
    </xf>
    <xf numFmtId="0" fontId="12" fillId="2" borderId="16" xfId="0" applyFont="1" applyFill="1" applyBorder="1" applyAlignment="1">
      <alignment horizontal="center" vertical="center"/>
    </xf>
    <xf numFmtId="0" fontId="12" fillId="9" borderId="0" xfId="0" applyFont="1" applyFill="1" applyBorder="1" applyAlignment="1">
      <alignment horizontal="center" vertical="center"/>
    </xf>
    <xf numFmtId="0" fontId="0" fillId="9" borderId="0" xfId="0" applyFill="1"/>
    <xf numFmtId="0" fontId="11" fillId="9" borderId="0" xfId="0" applyFont="1" applyFill="1" applyBorder="1"/>
    <xf numFmtId="0" fontId="2" fillId="0" borderId="0" xfId="0" applyFont="1"/>
    <xf numFmtId="0" fontId="0" fillId="0" borderId="17" xfId="0" applyBorder="1" applyAlignment="1">
      <alignment horizontal="center"/>
    </xf>
    <xf numFmtId="0" fontId="0" fillId="0" borderId="0" xfId="0" applyFill="1"/>
    <xf numFmtId="0" fontId="2" fillId="0" borderId="0" xfId="0" applyFont="1" applyFill="1" applyAlignment="1">
      <alignment horizontal="center" vertical="center"/>
    </xf>
    <xf numFmtId="0" fontId="13" fillId="11" borderId="11" xfId="0" applyFont="1" applyFill="1" applyBorder="1" applyAlignment="1">
      <alignment horizontal="center" vertical="center"/>
    </xf>
    <xf numFmtId="0" fontId="13" fillId="11" borderId="12" xfId="0" applyFont="1" applyFill="1" applyBorder="1" applyAlignment="1">
      <alignment horizontal="center" vertical="center"/>
    </xf>
    <xf numFmtId="0" fontId="6" fillId="11" borderId="0" xfId="0" applyFont="1" applyFill="1" applyAlignment="1">
      <alignment vertical="center" wrapText="1"/>
    </xf>
    <xf numFmtId="0" fontId="8" fillId="0" borderId="0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center" vertical="center"/>
    </xf>
    <xf numFmtId="0" fontId="2" fillId="12" borderId="19" xfId="0" applyFont="1" applyFill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15" fontId="4" fillId="0" borderId="2" xfId="0" applyNumberFormat="1" applyFont="1" applyBorder="1" applyAlignment="1">
      <alignment horizontal="center" vertical="center" textRotation="90"/>
    </xf>
    <xf numFmtId="15" fontId="5" fillId="12" borderId="2" xfId="0" applyNumberFormat="1" applyFont="1" applyFill="1" applyBorder="1" applyAlignment="1">
      <alignment horizontal="center" vertical="center" textRotation="90"/>
    </xf>
    <xf numFmtId="15" fontId="5" fillId="2" borderId="2" xfId="0" applyNumberFormat="1" applyFont="1" applyFill="1" applyBorder="1" applyAlignment="1">
      <alignment horizontal="center" vertical="center" textRotation="90"/>
    </xf>
    <xf numFmtId="15" fontId="5" fillId="0" borderId="2" xfId="0" applyNumberFormat="1" applyFont="1" applyBorder="1" applyAlignment="1">
      <alignment horizontal="center" vertical="center" textRotation="90"/>
    </xf>
    <xf numFmtId="15" fontId="5" fillId="5" borderId="2" xfId="0" applyNumberFormat="1" applyFont="1" applyFill="1" applyBorder="1" applyAlignment="1">
      <alignment horizontal="center" vertical="center" textRotation="90"/>
    </xf>
    <xf numFmtId="0" fontId="2" fillId="0" borderId="18" xfId="0" applyFont="1" applyFill="1" applyBorder="1" applyAlignment="1">
      <alignment horizontal="center" vertical="center" wrapText="1"/>
    </xf>
    <xf numFmtId="0" fontId="3" fillId="12" borderId="13" xfId="0" applyFont="1" applyFill="1" applyBorder="1" applyAlignment="1">
      <alignment horizontal="center" vertical="center" wrapText="1"/>
    </xf>
    <xf numFmtId="0" fontId="3" fillId="12" borderId="14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 wrapText="1"/>
    </xf>
    <xf numFmtId="0" fontId="2" fillId="3" borderId="21" xfId="0" applyFont="1" applyFill="1" applyBorder="1" applyAlignment="1">
      <alignment horizontal="center" vertical="center" wrapText="1"/>
    </xf>
    <xf numFmtId="0" fontId="2" fillId="3" borderId="14" xfId="0" applyFont="1" applyFill="1" applyBorder="1" applyAlignment="1">
      <alignment horizontal="center" vertical="center"/>
    </xf>
    <xf numFmtId="0" fontId="2" fillId="3" borderId="15" xfId="0" applyFont="1" applyFill="1" applyBorder="1" applyAlignment="1">
      <alignment horizontal="center" vertical="center"/>
    </xf>
    <xf numFmtId="0" fontId="15" fillId="0" borderId="0" xfId="0" applyFont="1" applyFill="1" applyBorder="1" applyAlignment="1">
      <alignment horizontal="center" vertical="center"/>
    </xf>
    <xf numFmtId="0" fontId="2" fillId="2" borderId="22" xfId="0" applyFont="1" applyFill="1" applyBorder="1" applyAlignment="1">
      <alignment horizontal="center" vertical="center" wrapText="1"/>
    </xf>
    <xf numFmtId="0" fontId="2" fillId="10" borderId="23" xfId="0" applyFont="1" applyFill="1" applyBorder="1" applyAlignment="1">
      <alignment horizontal="center" vertical="center" wrapText="1"/>
    </xf>
    <xf numFmtId="0" fontId="2" fillId="8" borderId="23" xfId="0" applyFont="1" applyFill="1" applyBorder="1" applyAlignment="1">
      <alignment horizontal="center" vertical="center"/>
    </xf>
    <xf numFmtId="0" fontId="2" fillId="11" borderId="24" xfId="0" applyFont="1" applyFill="1" applyBorder="1" applyAlignment="1">
      <alignment horizontal="center" vertical="center"/>
    </xf>
    <xf numFmtId="0" fontId="2" fillId="11" borderId="7" xfId="0" applyFont="1" applyFill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9" borderId="7" xfId="0" applyFont="1" applyFill="1" applyBorder="1" applyAlignment="1">
      <alignment horizontal="center" vertical="center" wrapText="1"/>
    </xf>
    <xf numFmtId="0" fontId="2" fillId="16" borderId="1" xfId="0" applyFont="1" applyFill="1" applyBorder="1" applyAlignment="1">
      <alignment horizontal="center" vertical="center"/>
    </xf>
    <xf numFmtId="0" fontId="13" fillId="3" borderId="14" xfId="0" applyFont="1" applyFill="1" applyBorder="1" applyAlignment="1">
      <alignment horizontal="center" vertical="center"/>
    </xf>
    <xf numFmtId="0" fontId="13" fillId="3" borderId="15" xfId="0" applyFont="1" applyFill="1" applyBorder="1" applyAlignment="1">
      <alignment horizontal="center" vertical="center"/>
    </xf>
    <xf numFmtId="0" fontId="13" fillId="3" borderId="13" xfId="0" applyFont="1" applyFill="1" applyBorder="1" applyAlignment="1">
      <alignment horizontal="center" vertical="center" wrapText="1"/>
    </xf>
    <xf numFmtId="0" fontId="2" fillId="0" borderId="25" xfId="0" applyFont="1" applyFill="1" applyBorder="1" applyAlignment="1">
      <alignment horizontal="center" vertical="center"/>
    </xf>
    <xf numFmtId="0" fontId="2" fillId="0" borderId="26" xfId="0" applyFont="1" applyFill="1" applyBorder="1" applyAlignment="1">
      <alignment horizontal="center" vertical="center"/>
    </xf>
    <xf numFmtId="0" fontId="2" fillId="0" borderId="27" xfId="0" applyFont="1" applyFill="1" applyBorder="1" applyAlignment="1">
      <alignment horizontal="center" vertical="center"/>
    </xf>
    <xf numFmtId="15" fontId="5" fillId="11" borderId="2" xfId="0" applyNumberFormat="1" applyFont="1" applyFill="1" applyBorder="1" applyAlignment="1">
      <alignment horizontal="center" vertical="center" textRotation="90"/>
    </xf>
    <xf numFmtId="0" fontId="8" fillId="17" borderId="0" xfId="0" applyFont="1" applyFill="1" applyBorder="1" applyAlignment="1">
      <alignment horizontal="center" vertical="center"/>
    </xf>
    <xf numFmtId="0" fontId="8" fillId="17" borderId="29" xfId="0" applyFont="1" applyFill="1" applyBorder="1" applyAlignment="1">
      <alignment horizontal="center" vertical="center"/>
    </xf>
    <xf numFmtId="0" fontId="18" fillId="18" borderId="9" xfId="0" applyFont="1" applyFill="1" applyBorder="1" applyAlignment="1">
      <alignment vertical="center" wrapText="1"/>
    </xf>
    <xf numFmtId="0" fontId="18" fillId="13" borderId="9" xfId="0" applyFont="1" applyFill="1" applyBorder="1" applyAlignment="1">
      <alignment vertical="center" wrapText="1"/>
    </xf>
    <xf numFmtId="0" fontId="18" fillId="0" borderId="0" xfId="0" applyFont="1"/>
    <xf numFmtId="0" fontId="2" fillId="0" borderId="0" xfId="0" applyFont="1" applyAlignment="1">
      <alignment horizontal="center"/>
    </xf>
    <xf numFmtId="0" fontId="2" fillId="0" borderId="0" xfId="0" applyFont="1" applyFill="1" applyAlignment="1">
      <alignment horizontal="center"/>
    </xf>
    <xf numFmtId="0" fontId="2" fillId="8" borderId="30" xfId="0" applyFont="1" applyFill="1" applyBorder="1" applyAlignment="1">
      <alignment horizontal="center"/>
    </xf>
    <xf numFmtId="0" fontId="2" fillId="2" borderId="30" xfId="0" applyFont="1" applyFill="1" applyBorder="1" applyAlignment="1">
      <alignment horizontal="center"/>
    </xf>
    <xf numFmtId="0" fontId="2" fillId="6" borderId="30" xfId="0" applyFont="1" applyFill="1" applyBorder="1" applyAlignment="1">
      <alignment horizontal="center"/>
    </xf>
    <xf numFmtId="0" fontId="2" fillId="8" borderId="31" xfId="0" applyFont="1" applyFill="1" applyBorder="1" applyAlignment="1">
      <alignment horizontal="center"/>
    </xf>
    <xf numFmtId="0" fontId="2" fillId="2" borderId="31" xfId="0" applyFont="1" applyFill="1" applyBorder="1" applyAlignment="1">
      <alignment horizontal="center"/>
    </xf>
    <xf numFmtId="0" fontId="2" fillId="6" borderId="31" xfId="0" applyFont="1" applyFill="1" applyBorder="1" applyAlignment="1">
      <alignment horizontal="center"/>
    </xf>
    <xf numFmtId="0" fontId="2" fillId="8" borderId="32" xfId="0" applyFont="1" applyFill="1" applyBorder="1" applyAlignment="1">
      <alignment horizontal="center"/>
    </xf>
    <xf numFmtId="0" fontId="2" fillId="2" borderId="32" xfId="0" applyFont="1" applyFill="1" applyBorder="1" applyAlignment="1">
      <alignment horizontal="center"/>
    </xf>
    <xf numFmtId="0" fontId="2" fillId="8" borderId="33" xfId="0" applyFont="1" applyFill="1" applyBorder="1" applyAlignment="1">
      <alignment horizontal="center"/>
    </xf>
    <xf numFmtId="0" fontId="2" fillId="2" borderId="33" xfId="0" applyFont="1" applyFill="1" applyBorder="1" applyAlignment="1">
      <alignment horizontal="center"/>
    </xf>
    <xf numFmtId="9" fontId="2" fillId="0" borderId="33" xfId="1" applyFont="1" applyFill="1" applyBorder="1" applyAlignment="1">
      <alignment horizontal="center"/>
    </xf>
    <xf numFmtId="9" fontId="2" fillId="0" borderId="33" xfId="1" applyFont="1" applyBorder="1" applyAlignment="1">
      <alignment horizontal="center"/>
    </xf>
    <xf numFmtId="9" fontId="2" fillId="0" borderId="30" xfId="1" applyFont="1" applyBorder="1" applyAlignment="1">
      <alignment horizontal="center"/>
    </xf>
    <xf numFmtId="9" fontId="2" fillId="0" borderId="32" xfId="1" applyFont="1" applyBorder="1" applyAlignment="1">
      <alignment horizontal="center"/>
    </xf>
    <xf numFmtId="9" fontId="2" fillId="0" borderId="31" xfId="1" applyFont="1" applyBorder="1" applyAlignment="1">
      <alignment horizontal="center"/>
    </xf>
    <xf numFmtId="0" fontId="2" fillId="6" borderId="33" xfId="0" applyFont="1" applyFill="1" applyBorder="1" applyAlignment="1">
      <alignment horizontal="center"/>
    </xf>
    <xf numFmtId="0" fontId="2" fillId="2" borderId="34" xfId="0" applyFont="1" applyFill="1" applyBorder="1" applyAlignment="1">
      <alignment horizontal="center"/>
    </xf>
    <xf numFmtId="9" fontId="2" fillId="0" borderId="34" xfId="1" applyFont="1" applyBorder="1" applyAlignment="1">
      <alignment horizontal="center"/>
    </xf>
    <xf numFmtId="0" fontId="2" fillId="6" borderId="32" xfId="0" applyFont="1" applyFill="1" applyBorder="1" applyAlignment="1">
      <alignment horizontal="center"/>
    </xf>
    <xf numFmtId="0" fontId="2" fillId="2" borderId="35" xfId="0" applyFont="1" applyFill="1" applyBorder="1" applyAlignment="1">
      <alignment horizontal="center"/>
    </xf>
    <xf numFmtId="9" fontId="2" fillId="0" borderId="35" xfId="1" applyFont="1" applyBorder="1" applyAlignment="1">
      <alignment horizontal="center"/>
    </xf>
    <xf numFmtId="0" fontId="7" fillId="19" borderId="0" xfId="0" applyFont="1" applyFill="1" applyAlignment="1">
      <alignment horizontal="center" vertical="center"/>
    </xf>
    <xf numFmtId="0" fontId="2" fillId="11" borderId="36" xfId="0" applyFont="1" applyFill="1" applyBorder="1"/>
    <xf numFmtId="0" fontId="0" fillId="15" borderId="36" xfId="0" applyFill="1" applyBorder="1"/>
    <xf numFmtId="0" fontId="2" fillId="11" borderId="3" xfId="0" applyFont="1" applyFill="1" applyBorder="1" applyAlignment="1">
      <alignment vertical="center"/>
    </xf>
    <xf numFmtId="0" fontId="0" fillId="4" borderId="14" xfId="0" applyFill="1" applyBorder="1" applyAlignment="1">
      <alignment vertical="center"/>
    </xf>
    <xf numFmtId="0" fontId="0" fillId="0" borderId="0" xfId="0" applyAlignment="1">
      <alignment vertical="center"/>
    </xf>
    <xf numFmtId="0" fontId="11" fillId="2" borderId="3" xfId="0" applyFont="1" applyFill="1" applyBorder="1" applyAlignment="1">
      <alignment vertical="center"/>
    </xf>
    <xf numFmtId="0" fontId="10" fillId="7" borderId="0" xfId="0" applyFont="1" applyFill="1" applyAlignment="1">
      <alignment horizontal="center" wrapText="1"/>
    </xf>
    <xf numFmtId="0" fontId="0" fillId="0" borderId="36" xfId="0" applyBorder="1"/>
    <xf numFmtId="0" fontId="2" fillId="4" borderId="37" xfId="0" applyFont="1" applyFill="1" applyBorder="1" applyAlignment="1">
      <alignment vertical="center"/>
    </xf>
    <xf numFmtId="0" fontId="0" fillId="7" borderId="36" xfId="0" applyFill="1" applyBorder="1" applyAlignment="1">
      <alignment horizontal="center"/>
    </xf>
    <xf numFmtId="0" fontId="0" fillId="0" borderId="36" xfId="0" applyBorder="1" applyAlignment="1">
      <alignment horizontal="center"/>
    </xf>
    <xf numFmtId="0" fontId="2" fillId="7" borderId="36" xfId="0" applyFont="1" applyFill="1" applyBorder="1" applyAlignment="1">
      <alignment horizontal="center" vertical="center" wrapText="1"/>
    </xf>
    <xf numFmtId="0" fontId="6" fillId="4" borderId="36" xfId="0" applyFont="1" applyFill="1" applyBorder="1" applyAlignment="1">
      <alignment vertical="center" wrapText="1"/>
    </xf>
    <xf numFmtId="0" fontId="6" fillId="0" borderId="36" xfId="0" applyFont="1" applyFill="1" applyBorder="1" applyAlignment="1">
      <alignment vertical="center" wrapText="1"/>
    </xf>
    <xf numFmtId="0" fontId="17" fillId="8" borderId="36" xfId="0" applyFont="1" applyFill="1" applyBorder="1"/>
    <xf numFmtId="0" fontId="0" fillId="14" borderId="36" xfId="0" applyFill="1" applyBorder="1" applyAlignment="1">
      <alignment vertical="center" wrapText="1"/>
    </xf>
    <xf numFmtId="0" fontId="0" fillId="14" borderId="36" xfId="0" applyFill="1" applyBorder="1"/>
    <xf numFmtId="0" fontId="17" fillId="3" borderId="28" xfId="0" applyFont="1" applyFill="1" applyBorder="1" applyAlignment="1">
      <alignment horizontal="center" vertical="center"/>
    </xf>
    <xf numFmtId="0" fontId="17" fillId="0" borderId="0" xfId="0" applyFont="1" applyFill="1" applyAlignment="1">
      <alignment horizontal="center" vertical="center"/>
    </xf>
    <xf numFmtId="0" fontId="17" fillId="3" borderId="28" xfId="0" applyFont="1" applyFill="1" applyBorder="1" applyAlignment="1">
      <alignment horizontal="center" vertical="center"/>
    </xf>
    <xf numFmtId="0" fontId="14" fillId="3" borderId="28" xfId="0" applyFont="1" applyFill="1" applyBorder="1" applyAlignment="1">
      <alignment horizontal="center" vertical="center"/>
    </xf>
    <xf numFmtId="0" fontId="14" fillId="0" borderId="0" xfId="0" applyFont="1" applyFill="1" applyAlignment="1">
      <alignment horizontal="center" vertical="center"/>
    </xf>
    <xf numFmtId="0" fontId="14" fillId="0" borderId="0" xfId="0" applyFont="1" applyAlignment="1">
      <alignment horizontal="center" vertical="center"/>
    </xf>
  </cellXfs>
  <cellStyles count="2">
    <cellStyle name="Normal" xfId="0" builtinId="0"/>
    <cellStyle name="Porcentual" xfId="1" builtinId="5"/>
  </cellStyles>
  <dxfs count="0"/>
  <tableStyles count="0" defaultTableStyle="TableStyleMedium9" defaultPivotStyle="PivotStyleLight16"/>
  <colors>
    <mruColors>
      <color rgb="FFC6FAD6"/>
      <color rgb="FFE7FDEE"/>
      <color rgb="FFB7F9BF"/>
    </mru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hyperlink" Target="https://direcpers.armada.cl/siga/fuentes/plan_curricular/ver_plan_estudio_esc_prog_asig.php?j=21" TargetMode="External"/><Relationship Id="rId13" Type="http://schemas.openxmlformats.org/officeDocument/2006/relationships/hyperlink" Target="https://direcpers.armada.cl/siga/fuentes/plan_curricular/ver_plan_estudio_esc_prog_asig.php?j=4" TargetMode="External"/><Relationship Id="rId18" Type="http://schemas.openxmlformats.org/officeDocument/2006/relationships/hyperlink" Target="https://direcpers.armada.cl/siga/fuentes/plan_curricular/ver_plan_estudio_esc_prog_asig.php?j=9" TargetMode="External"/><Relationship Id="rId26" Type="http://schemas.openxmlformats.org/officeDocument/2006/relationships/hyperlink" Target="https://direcpers.armada.cl/siga/fuentes/plan_curricular/ver_plan_estudio_esc_prog_asig.php?j=3" TargetMode="External"/><Relationship Id="rId3" Type="http://schemas.openxmlformats.org/officeDocument/2006/relationships/hyperlink" Target="https://direcpers.armada.cl/siga/fuentes/plan_curricular/ver_plan_estudio_esc_prog_asig.php?j=16" TargetMode="External"/><Relationship Id="rId21" Type="http://schemas.openxmlformats.org/officeDocument/2006/relationships/hyperlink" Target="https://direcpers.armada.cl/siga/fuentes/plan_curricular/ver_plan_estudio_esc_prog_asig.php?j=12" TargetMode="External"/><Relationship Id="rId7" Type="http://schemas.openxmlformats.org/officeDocument/2006/relationships/hyperlink" Target="https://direcpers.armada.cl/siga/fuentes/plan_curricular/ver_plan_estudio_esc_prog_asig.php?j=20" TargetMode="External"/><Relationship Id="rId12" Type="http://schemas.openxmlformats.org/officeDocument/2006/relationships/hyperlink" Target="https://direcpers.armada.cl/siga/fuentes/plan_curricular/ver_plan_estudio_esc_prog_asig.php?j=25" TargetMode="External"/><Relationship Id="rId17" Type="http://schemas.openxmlformats.org/officeDocument/2006/relationships/hyperlink" Target="https://direcpers.armada.cl/siga/fuentes/plan_curricular/ver_plan_estudio_esc_prog_asig.php?j=8" TargetMode="External"/><Relationship Id="rId25" Type="http://schemas.openxmlformats.org/officeDocument/2006/relationships/hyperlink" Target="https://direcpers.armada.cl/siga/fuentes/plan_curricular/ver_plan_estudio_esc_prog_asig.php?j=2" TargetMode="External"/><Relationship Id="rId2" Type="http://schemas.openxmlformats.org/officeDocument/2006/relationships/hyperlink" Target="https://direcpers.armada.cl/siga/fuentes/plan_curricular/ver_plan_estudio_esc_prog_asig.php?j=15" TargetMode="External"/><Relationship Id="rId16" Type="http://schemas.openxmlformats.org/officeDocument/2006/relationships/hyperlink" Target="https://direcpers.armada.cl/siga/fuentes/plan_curricular/ver_plan_estudio_esc_prog_asig.php?j=7" TargetMode="External"/><Relationship Id="rId20" Type="http://schemas.openxmlformats.org/officeDocument/2006/relationships/hyperlink" Target="https://direcpers.armada.cl/siga/fuentes/plan_curricular/ver_plan_estudio_esc_prog_asig.php?j=11" TargetMode="External"/><Relationship Id="rId1" Type="http://schemas.openxmlformats.org/officeDocument/2006/relationships/hyperlink" Target="https://direcpers.armada.cl/siga/fuentes/plan_curricular/ver_plan_estudio_esc_prog_asig.php?j=14" TargetMode="External"/><Relationship Id="rId6" Type="http://schemas.openxmlformats.org/officeDocument/2006/relationships/hyperlink" Target="https://direcpers.armada.cl/siga/fuentes/plan_curricular/ver_plan_estudio_esc_prog_asig.php?j=19" TargetMode="External"/><Relationship Id="rId11" Type="http://schemas.openxmlformats.org/officeDocument/2006/relationships/hyperlink" Target="https://direcpers.armada.cl/siga/fuentes/plan_curricular/ver_plan_estudio_esc_prog_asig.php?j=24" TargetMode="External"/><Relationship Id="rId24" Type="http://schemas.openxmlformats.org/officeDocument/2006/relationships/hyperlink" Target="https://direcpers.armada.cl/siga/fuentes/plan_curricular/ver_plan_estudio_esc_prog_asig.php?j=1" TargetMode="External"/><Relationship Id="rId5" Type="http://schemas.openxmlformats.org/officeDocument/2006/relationships/hyperlink" Target="https://direcpers.armada.cl/siga/fuentes/plan_curricular/ver_plan_estudio_esc_prog_asig.php?j=18" TargetMode="External"/><Relationship Id="rId15" Type="http://schemas.openxmlformats.org/officeDocument/2006/relationships/hyperlink" Target="https://direcpers.armada.cl/siga/fuentes/plan_curricular/ver_plan_estudio_esc_prog_asig.php?j=6" TargetMode="External"/><Relationship Id="rId23" Type="http://schemas.openxmlformats.org/officeDocument/2006/relationships/hyperlink" Target="https://direcpers.armada.cl/siga/fuentes/plan_curricular/ver_plan_estudio_esc_prog_asig.php?j=0" TargetMode="External"/><Relationship Id="rId10" Type="http://schemas.openxmlformats.org/officeDocument/2006/relationships/hyperlink" Target="https://direcpers.armada.cl/siga/fuentes/plan_curricular/ver_plan_estudio_esc_prog_asig.php?j=23" TargetMode="External"/><Relationship Id="rId19" Type="http://schemas.openxmlformats.org/officeDocument/2006/relationships/hyperlink" Target="https://direcpers.armada.cl/siga/fuentes/plan_curricular/ver_plan_estudio_esc_prog_asig.php?j=10" TargetMode="External"/><Relationship Id="rId4" Type="http://schemas.openxmlformats.org/officeDocument/2006/relationships/hyperlink" Target="https://direcpers.armada.cl/siga/fuentes/plan_curricular/ver_plan_estudio_esc_prog_asig.php?j=17" TargetMode="External"/><Relationship Id="rId9" Type="http://schemas.openxmlformats.org/officeDocument/2006/relationships/hyperlink" Target="https://direcpers.armada.cl/siga/fuentes/plan_curricular/ver_plan_estudio_esc_prog_asig.php?j=22" TargetMode="External"/><Relationship Id="rId14" Type="http://schemas.openxmlformats.org/officeDocument/2006/relationships/hyperlink" Target="https://direcpers.armada.cl/siga/fuentes/plan_curricular/ver_plan_estudio_esc_prog_asig.php?j=5" TargetMode="External"/><Relationship Id="rId22" Type="http://schemas.openxmlformats.org/officeDocument/2006/relationships/hyperlink" Target="https://direcpers.armada.cl/siga/fuentes/plan_curricular/ver_plan_estudio_esc_prog_asig.php?j=13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0</xdr:colOff>
      <xdr:row>7</xdr:row>
      <xdr:rowOff>0</xdr:rowOff>
    </xdr:from>
    <xdr:to>
      <xdr:col>2</xdr:col>
      <xdr:colOff>152400</xdr:colOff>
      <xdr:row>7</xdr:row>
      <xdr:rowOff>152400</xdr:rowOff>
    </xdr:to>
    <xdr:sp macro="" textlink="">
      <xdr:nvSpPr>
        <xdr:cNvPr id="2049" name="noprint" descr="https://direcpers.armada.cl/siga/images/icons/page_white_acrobat_gray.gif"/>
        <xdr:cNvSpPr>
          <a:spLocks noChangeAspect="1" noChangeArrowheads="1"/>
        </xdr:cNvSpPr>
      </xdr:nvSpPr>
      <xdr:spPr bwMode="auto">
        <a:xfrm>
          <a:off x="1524000" y="1362075"/>
          <a:ext cx="152400" cy="152400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152400</xdr:colOff>
      <xdr:row>7</xdr:row>
      <xdr:rowOff>152400</xdr:rowOff>
    </xdr:to>
    <xdr:sp macro="" textlink="">
      <xdr:nvSpPr>
        <xdr:cNvPr id="2050" name="noprint" descr="https://direcpers.armada.cl/siga/images/icons/zoom.gif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2286000" y="1362075"/>
          <a:ext cx="152400" cy="152400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152400</xdr:colOff>
      <xdr:row>8</xdr:row>
      <xdr:rowOff>152400</xdr:rowOff>
    </xdr:to>
    <xdr:sp macro="" textlink="">
      <xdr:nvSpPr>
        <xdr:cNvPr id="2051" name="noprint" descr="https://direcpers.armada.cl/siga/images/icons/page_white_acrobat_gray.gif"/>
        <xdr:cNvSpPr>
          <a:spLocks noChangeAspect="1" noChangeArrowheads="1"/>
        </xdr:cNvSpPr>
      </xdr:nvSpPr>
      <xdr:spPr bwMode="auto">
        <a:xfrm>
          <a:off x="1524000" y="1943100"/>
          <a:ext cx="152400" cy="152400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152400</xdr:colOff>
      <xdr:row>8</xdr:row>
      <xdr:rowOff>152400</xdr:rowOff>
    </xdr:to>
    <xdr:sp macro="" textlink="">
      <xdr:nvSpPr>
        <xdr:cNvPr id="2052" name="noprint" descr="https://direcpers.armada.cl/siga/images/icons/zoom.gif">
          <a:hlinkClick xmlns:r="http://schemas.openxmlformats.org/officeDocument/2006/relationships" r:id="rId2"/>
        </xdr:cNvPr>
        <xdr:cNvSpPr>
          <a:spLocks noChangeAspect="1" noChangeArrowheads="1"/>
        </xdr:cNvSpPr>
      </xdr:nvSpPr>
      <xdr:spPr bwMode="auto">
        <a:xfrm>
          <a:off x="2286000" y="1943100"/>
          <a:ext cx="152400" cy="152400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152400</xdr:colOff>
      <xdr:row>9</xdr:row>
      <xdr:rowOff>152400</xdr:rowOff>
    </xdr:to>
    <xdr:sp macro="" textlink="">
      <xdr:nvSpPr>
        <xdr:cNvPr id="2053" name="noprint" descr="https://direcpers.armada.cl/siga/images/icons/page_white_acrobat_gray.gif"/>
        <xdr:cNvSpPr>
          <a:spLocks noChangeAspect="1" noChangeArrowheads="1"/>
        </xdr:cNvSpPr>
      </xdr:nvSpPr>
      <xdr:spPr bwMode="auto">
        <a:xfrm>
          <a:off x="1524000" y="2409825"/>
          <a:ext cx="152400" cy="152400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152400</xdr:colOff>
      <xdr:row>9</xdr:row>
      <xdr:rowOff>152400</xdr:rowOff>
    </xdr:to>
    <xdr:sp macro="" textlink="">
      <xdr:nvSpPr>
        <xdr:cNvPr id="2054" name="noprint" descr="https://direcpers.armada.cl/siga/images/icons/zoom.gif">
          <a:hlinkClick xmlns:r="http://schemas.openxmlformats.org/officeDocument/2006/relationships" r:id="rId3"/>
        </xdr:cNvPr>
        <xdr:cNvSpPr>
          <a:spLocks noChangeAspect="1" noChangeArrowheads="1"/>
        </xdr:cNvSpPr>
      </xdr:nvSpPr>
      <xdr:spPr bwMode="auto">
        <a:xfrm>
          <a:off x="2286000" y="2409825"/>
          <a:ext cx="152400" cy="152400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152400</xdr:colOff>
      <xdr:row>10</xdr:row>
      <xdr:rowOff>152400</xdr:rowOff>
    </xdr:to>
    <xdr:sp macro="" textlink="">
      <xdr:nvSpPr>
        <xdr:cNvPr id="2055" name="noprint" descr="https://direcpers.armada.cl/siga/images/icons/page_white_acrobat_gray.gif"/>
        <xdr:cNvSpPr>
          <a:spLocks noChangeAspect="1" noChangeArrowheads="1"/>
        </xdr:cNvSpPr>
      </xdr:nvSpPr>
      <xdr:spPr bwMode="auto">
        <a:xfrm>
          <a:off x="1524000" y="3105150"/>
          <a:ext cx="152400" cy="152400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152400</xdr:colOff>
      <xdr:row>10</xdr:row>
      <xdr:rowOff>152400</xdr:rowOff>
    </xdr:to>
    <xdr:sp macro="" textlink="">
      <xdr:nvSpPr>
        <xdr:cNvPr id="2056" name="noprint" descr="https://direcpers.armada.cl/siga/images/icons/zoom.gif">
          <a:hlinkClick xmlns:r="http://schemas.openxmlformats.org/officeDocument/2006/relationships" r:id="rId4"/>
        </xdr:cNvPr>
        <xdr:cNvSpPr>
          <a:spLocks noChangeAspect="1" noChangeArrowheads="1"/>
        </xdr:cNvSpPr>
      </xdr:nvSpPr>
      <xdr:spPr bwMode="auto">
        <a:xfrm>
          <a:off x="2286000" y="3105150"/>
          <a:ext cx="152400" cy="152400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152400</xdr:colOff>
      <xdr:row>11</xdr:row>
      <xdr:rowOff>152400</xdr:rowOff>
    </xdr:to>
    <xdr:sp macro="" textlink="">
      <xdr:nvSpPr>
        <xdr:cNvPr id="2057" name="noprint" descr="https://direcpers.armada.cl/siga/images/icons/page_white_acrobat_gray.gif"/>
        <xdr:cNvSpPr>
          <a:spLocks noChangeAspect="1" noChangeArrowheads="1"/>
        </xdr:cNvSpPr>
      </xdr:nvSpPr>
      <xdr:spPr bwMode="auto">
        <a:xfrm>
          <a:off x="1524000" y="3457575"/>
          <a:ext cx="152400" cy="152400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152400</xdr:colOff>
      <xdr:row>11</xdr:row>
      <xdr:rowOff>152400</xdr:rowOff>
    </xdr:to>
    <xdr:sp macro="" textlink="">
      <xdr:nvSpPr>
        <xdr:cNvPr id="2058" name="noprint" descr="https://direcpers.armada.cl/siga/images/icons/zoom.gif">
          <a:hlinkClick xmlns:r="http://schemas.openxmlformats.org/officeDocument/2006/relationships" r:id="rId5"/>
        </xdr:cNvPr>
        <xdr:cNvSpPr>
          <a:spLocks noChangeAspect="1" noChangeArrowheads="1"/>
        </xdr:cNvSpPr>
      </xdr:nvSpPr>
      <xdr:spPr bwMode="auto">
        <a:xfrm>
          <a:off x="2286000" y="3457575"/>
          <a:ext cx="152400" cy="152400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152400</xdr:colOff>
      <xdr:row>12</xdr:row>
      <xdr:rowOff>152400</xdr:rowOff>
    </xdr:to>
    <xdr:sp macro="" textlink="">
      <xdr:nvSpPr>
        <xdr:cNvPr id="2059" name="noprint" descr="https://direcpers.armada.cl/siga/images/icons/page_white_acrobat_gray.gif"/>
        <xdr:cNvSpPr>
          <a:spLocks noChangeAspect="1" noChangeArrowheads="1"/>
        </xdr:cNvSpPr>
      </xdr:nvSpPr>
      <xdr:spPr bwMode="auto">
        <a:xfrm>
          <a:off x="1524000" y="4038600"/>
          <a:ext cx="152400" cy="152400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152400</xdr:colOff>
      <xdr:row>12</xdr:row>
      <xdr:rowOff>152400</xdr:rowOff>
    </xdr:to>
    <xdr:sp macro="" textlink="">
      <xdr:nvSpPr>
        <xdr:cNvPr id="2060" name="noprint" descr="https://direcpers.armada.cl/siga/images/icons/zoom.gif">
          <a:hlinkClick xmlns:r="http://schemas.openxmlformats.org/officeDocument/2006/relationships" r:id="rId6"/>
        </xdr:cNvPr>
        <xdr:cNvSpPr>
          <a:spLocks noChangeAspect="1" noChangeArrowheads="1"/>
        </xdr:cNvSpPr>
      </xdr:nvSpPr>
      <xdr:spPr bwMode="auto">
        <a:xfrm>
          <a:off x="2286000" y="4038600"/>
          <a:ext cx="152400" cy="152400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13</xdr:row>
      <xdr:rowOff>0</xdr:rowOff>
    </xdr:from>
    <xdr:to>
      <xdr:col>2</xdr:col>
      <xdr:colOff>152400</xdr:colOff>
      <xdr:row>13</xdr:row>
      <xdr:rowOff>152400</xdr:rowOff>
    </xdr:to>
    <xdr:sp macro="" textlink="">
      <xdr:nvSpPr>
        <xdr:cNvPr id="2061" name="noprint" descr="https://direcpers.armada.cl/siga/images/icons/page_white_acrobat_gray.gif"/>
        <xdr:cNvSpPr>
          <a:spLocks noChangeAspect="1" noChangeArrowheads="1"/>
        </xdr:cNvSpPr>
      </xdr:nvSpPr>
      <xdr:spPr bwMode="auto">
        <a:xfrm>
          <a:off x="1524000" y="4391025"/>
          <a:ext cx="152400" cy="152400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13</xdr:row>
      <xdr:rowOff>0</xdr:rowOff>
    </xdr:from>
    <xdr:to>
      <xdr:col>2</xdr:col>
      <xdr:colOff>152400</xdr:colOff>
      <xdr:row>13</xdr:row>
      <xdr:rowOff>152400</xdr:rowOff>
    </xdr:to>
    <xdr:sp macro="" textlink="">
      <xdr:nvSpPr>
        <xdr:cNvPr id="2062" name="noprint" descr="https://direcpers.armada.cl/siga/images/icons/zoom.gif">
          <a:hlinkClick xmlns:r="http://schemas.openxmlformats.org/officeDocument/2006/relationships" r:id="rId7"/>
        </xdr:cNvPr>
        <xdr:cNvSpPr>
          <a:spLocks noChangeAspect="1" noChangeArrowheads="1"/>
        </xdr:cNvSpPr>
      </xdr:nvSpPr>
      <xdr:spPr bwMode="auto">
        <a:xfrm>
          <a:off x="2286000" y="4391025"/>
          <a:ext cx="152400" cy="152400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14</xdr:row>
      <xdr:rowOff>0</xdr:rowOff>
    </xdr:from>
    <xdr:to>
      <xdr:col>2</xdr:col>
      <xdr:colOff>152400</xdr:colOff>
      <xdr:row>14</xdr:row>
      <xdr:rowOff>152400</xdr:rowOff>
    </xdr:to>
    <xdr:sp macro="" textlink="">
      <xdr:nvSpPr>
        <xdr:cNvPr id="2063" name="noprint" descr="https://direcpers.armada.cl/siga/images/icons/page_white_acrobat_gray.gif"/>
        <xdr:cNvSpPr>
          <a:spLocks noChangeAspect="1" noChangeArrowheads="1"/>
        </xdr:cNvSpPr>
      </xdr:nvSpPr>
      <xdr:spPr bwMode="auto">
        <a:xfrm>
          <a:off x="1524000" y="4629150"/>
          <a:ext cx="152400" cy="152400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14</xdr:row>
      <xdr:rowOff>0</xdr:rowOff>
    </xdr:from>
    <xdr:to>
      <xdr:col>2</xdr:col>
      <xdr:colOff>152400</xdr:colOff>
      <xdr:row>14</xdr:row>
      <xdr:rowOff>152400</xdr:rowOff>
    </xdr:to>
    <xdr:sp macro="" textlink="">
      <xdr:nvSpPr>
        <xdr:cNvPr id="2064" name="noprint" descr="https://direcpers.armada.cl/siga/images/icons/zoom.gif">
          <a:hlinkClick xmlns:r="http://schemas.openxmlformats.org/officeDocument/2006/relationships" r:id="rId8"/>
        </xdr:cNvPr>
        <xdr:cNvSpPr>
          <a:spLocks noChangeAspect="1" noChangeArrowheads="1"/>
        </xdr:cNvSpPr>
      </xdr:nvSpPr>
      <xdr:spPr bwMode="auto">
        <a:xfrm>
          <a:off x="2286000" y="4629150"/>
          <a:ext cx="152400" cy="152400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15</xdr:row>
      <xdr:rowOff>0</xdr:rowOff>
    </xdr:from>
    <xdr:to>
      <xdr:col>2</xdr:col>
      <xdr:colOff>152400</xdr:colOff>
      <xdr:row>15</xdr:row>
      <xdr:rowOff>152400</xdr:rowOff>
    </xdr:to>
    <xdr:sp macro="" textlink="">
      <xdr:nvSpPr>
        <xdr:cNvPr id="2065" name="noprint" descr="https://direcpers.armada.cl/siga/images/icons/page_white_acrobat_gray.gif"/>
        <xdr:cNvSpPr>
          <a:spLocks noChangeAspect="1" noChangeArrowheads="1"/>
        </xdr:cNvSpPr>
      </xdr:nvSpPr>
      <xdr:spPr bwMode="auto">
        <a:xfrm>
          <a:off x="1524000" y="5095875"/>
          <a:ext cx="152400" cy="152400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15</xdr:row>
      <xdr:rowOff>0</xdr:rowOff>
    </xdr:from>
    <xdr:to>
      <xdr:col>2</xdr:col>
      <xdr:colOff>152400</xdr:colOff>
      <xdr:row>15</xdr:row>
      <xdr:rowOff>152400</xdr:rowOff>
    </xdr:to>
    <xdr:sp macro="" textlink="">
      <xdr:nvSpPr>
        <xdr:cNvPr id="2066" name="noprint" descr="https://direcpers.armada.cl/siga/images/icons/zoom.gif">
          <a:hlinkClick xmlns:r="http://schemas.openxmlformats.org/officeDocument/2006/relationships" r:id="rId9"/>
        </xdr:cNvPr>
        <xdr:cNvSpPr>
          <a:spLocks noChangeAspect="1" noChangeArrowheads="1"/>
        </xdr:cNvSpPr>
      </xdr:nvSpPr>
      <xdr:spPr bwMode="auto">
        <a:xfrm>
          <a:off x="2286000" y="5095875"/>
          <a:ext cx="152400" cy="152400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16</xdr:row>
      <xdr:rowOff>0</xdr:rowOff>
    </xdr:from>
    <xdr:to>
      <xdr:col>2</xdr:col>
      <xdr:colOff>152400</xdr:colOff>
      <xdr:row>16</xdr:row>
      <xdr:rowOff>152400</xdr:rowOff>
    </xdr:to>
    <xdr:sp macro="" textlink="">
      <xdr:nvSpPr>
        <xdr:cNvPr id="2067" name="noprint" descr="https://direcpers.armada.cl/siga/images/icons/page_white_acrobat_gray.gif"/>
        <xdr:cNvSpPr>
          <a:spLocks noChangeAspect="1" noChangeArrowheads="1"/>
        </xdr:cNvSpPr>
      </xdr:nvSpPr>
      <xdr:spPr bwMode="auto">
        <a:xfrm>
          <a:off x="1524000" y="5676900"/>
          <a:ext cx="152400" cy="152400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16</xdr:row>
      <xdr:rowOff>0</xdr:rowOff>
    </xdr:from>
    <xdr:to>
      <xdr:col>2</xdr:col>
      <xdr:colOff>152400</xdr:colOff>
      <xdr:row>16</xdr:row>
      <xdr:rowOff>152400</xdr:rowOff>
    </xdr:to>
    <xdr:sp macro="" textlink="">
      <xdr:nvSpPr>
        <xdr:cNvPr id="2068" name="noprint" descr="https://direcpers.armada.cl/siga/images/icons/zoom.gif">
          <a:hlinkClick xmlns:r="http://schemas.openxmlformats.org/officeDocument/2006/relationships" r:id="rId10"/>
        </xdr:cNvPr>
        <xdr:cNvSpPr>
          <a:spLocks noChangeAspect="1" noChangeArrowheads="1"/>
        </xdr:cNvSpPr>
      </xdr:nvSpPr>
      <xdr:spPr bwMode="auto">
        <a:xfrm>
          <a:off x="2286000" y="5676900"/>
          <a:ext cx="152400" cy="152400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17</xdr:row>
      <xdr:rowOff>0</xdr:rowOff>
    </xdr:from>
    <xdr:to>
      <xdr:col>2</xdr:col>
      <xdr:colOff>152400</xdr:colOff>
      <xdr:row>17</xdr:row>
      <xdr:rowOff>152400</xdr:rowOff>
    </xdr:to>
    <xdr:sp macro="" textlink="">
      <xdr:nvSpPr>
        <xdr:cNvPr id="2069" name="noprint" descr="https://direcpers.armada.cl/siga/images/icons/page_white_acrobat_gray.gif"/>
        <xdr:cNvSpPr>
          <a:spLocks noChangeAspect="1" noChangeArrowheads="1"/>
        </xdr:cNvSpPr>
      </xdr:nvSpPr>
      <xdr:spPr bwMode="auto">
        <a:xfrm>
          <a:off x="1524000" y="5915025"/>
          <a:ext cx="152400" cy="152400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17</xdr:row>
      <xdr:rowOff>0</xdr:rowOff>
    </xdr:from>
    <xdr:to>
      <xdr:col>2</xdr:col>
      <xdr:colOff>152400</xdr:colOff>
      <xdr:row>17</xdr:row>
      <xdr:rowOff>152400</xdr:rowOff>
    </xdr:to>
    <xdr:sp macro="" textlink="">
      <xdr:nvSpPr>
        <xdr:cNvPr id="2070" name="noprint" descr="https://direcpers.armada.cl/siga/images/icons/zoom.gif">
          <a:hlinkClick xmlns:r="http://schemas.openxmlformats.org/officeDocument/2006/relationships" r:id="rId11"/>
        </xdr:cNvPr>
        <xdr:cNvSpPr>
          <a:spLocks noChangeAspect="1" noChangeArrowheads="1"/>
        </xdr:cNvSpPr>
      </xdr:nvSpPr>
      <xdr:spPr bwMode="auto">
        <a:xfrm>
          <a:off x="2286000" y="5915025"/>
          <a:ext cx="152400" cy="152400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18</xdr:row>
      <xdr:rowOff>0</xdr:rowOff>
    </xdr:from>
    <xdr:to>
      <xdr:col>2</xdr:col>
      <xdr:colOff>152400</xdr:colOff>
      <xdr:row>18</xdr:row>
      <xdr:rowOff>152400</xdr:rowOff>
    </xdr:to>
    <xdr:sp macro="" textlink="">
      <xdr:nvSpPr>
        <xdr:cNvPr id="2071" name="noprint" descr="https://direcpers.armada.cl/siga/images/icons/page_white_acrobat_gray.gif"/>
        <xdr:cNvSpPr>
          <a:spLocks noChangeAspect="1" noChangeArrowheads="1"/>
        </xdr:cNvSpPr>
      </xdr:nvSpPr>
      <xdr:spPr bwMode="auto">
        <a:xfrm>
          <a:off x="1524000" y="6381750"/>
          <a:ext cx="152400" cy="152400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18</xdr:row>
      <xdr:rowOff>0</xdr:rowOff>
    </xdr:from>
    <xdr:to>
      <xdr:col>2</xdr:col>
      <xdr:colOff>152400</xdr:colOff>
      <xdr:row>18</xdr:row>
      <xdr:rowOff>152400</xdr:rowOff>
    </xdr:to>
    <xdr:sp macro="" textlink="">
      <xdr:nvSpPr>
        <xdr:cNvPr id="2072" name="noprint" descr="https://direcpers.armada.cl/siga/images/icons/zoom.gif">
          <a:hlinkClick xmlns:r="http://schemas.openxmlformats.org/officeDocument/2006/relationships" r:id="rId12"/>
        </xdr:cNvPr>
        <xdr:cNvSpPr>
          <a:spLocks noChangeAspect="1" noChangeArrowheads="1"/>
        </xdr:cNvSpPr>
      </xdr:nvSpPr>
      <xdr:spPr bwMode="auto">
        <a:xfrm>
          <a:off x="2286000" y="6381750"/>
          <a:ext cx="152400" cy="152400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20</xdr:row>
      <xdr:rowOff>0</xdr:rowOff>
    </xdr:from>
    <xdr:to>
      <xdr:col>2</xdr:col>
      <xdr:colOff>152400</xdr:colOff>
      <xdr:row>20</xdr:row>
      <xdr:rowOff>152400</xdr:rowOff>
    </xdr:to>
    <xdr:sp macro="" textlink="">
      <xdr:nvSpPr>
        <xdr:cNvPr id="2073" name="noprint" descr="https://direcpers.armada.cl/siga/images/icons/page_white_acrobat_gray.gif"/>
        <xdr:cNvSpPr>
          <a:spLocks noChangeAspect="1" noChangeArrowheads="1"/>
        </xdr:cNvSpPr>
      </xdr:nvSpPr>
      <xdr:spPr bwMode="auto">
        <a:xfrm>
          <a:off x="1524000" y="7334250"/>
          <a:ext cx="152400" cy="152400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20</xdr:row>
      <xdr:rowOff>0</xdr:rowOff>
    </xdr:from>
    <xdr:to>
      <xdr:col>2</xdr:col>
      <xdr:colOff>152400</xdr:colOff>
      <xdr:row>20</xdr:row>
      <xdr:rowOff>152400</xdr:rowOff>
    </xdr:to>
    <xdr:sp macro="" textlink="">
      <xdr:nvSpPr>
        <xdr:cNvPr id="2074" name="noprint" descr="https://direcpers.armada.cl/siga/images/icons/zoom.gif">
          <a:hlinkClick xmlns:r="http://schemas.openxmlformats.org/officeDocument/2006/relationships" r:id="rId13"/>
        </xdr:cNvPr>
        <xdr:cNvSpPr>
          <a:spLocks noChangeAspect="1" noChangeArrowheads="1"/>
        </xdr:cNvSpPr>
      </xdr:nvSpPr>
      <xdr:spPr bwMode="auto">
        <a:xfrm>
          <a:off x="2286000" y="7334250"/>
          <a:ext cx="152400" cy="152400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21</xdr:row>
      <xdr:rowOff>0</xdr:rowOff>
    </xdr:from>
    <xdr:to>
      <xdr:col>2</xdr:col>
      <xdr:colOff>152400</xdr:colOff>
      <xdr:row>21</xdr:row>
      <xdr:rowOff>152400</xdr:rowOff>
    </xdr:to>
    <xdr:sp macro="" textlink="">
      <xdr:nvSpPr>
        <xdr:cNvPr id="2075" name="noprint" descr="https://direcpers.armada.cl/siga/images/icons/page_white_acrobat_gray.gif"/>
        <xdr:cNvSpPr>
          <a:spLocks noChangeAspect="1" noChangeArrowheads="1"/>
        </xdr:cNvSpPr>
      </xdr:nvSpPr>
      <xdr:spPr bwMode="auto">
        <a:xfrm>
          <a:off x="1524000" y="7572375"/>
          <a:ext cx="152400" cy="152400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21</xdr:row>
      <xdr:rowOff>0</xdr:rowOff>
    </xdr:from>
    <xdr:to>
      <xdr:col>2</xdr:col>
      <xdr:colOff>152400</xdr:colOff>
      <xdr:row>21</xdr:row>
      <xdr:rowOff>152400</xdr:rowOff>
    </xdr:to>
    <xdr:sp macro="" textlink="">
      <xdr:nvSpPr>
        <xdr:cNvPr id="2076" name="noprint" descr="https://direcpers.armada.cl/siga/images/icons/zoom.gif">
          <a:hlinkClick xmlns:r="http://schemas.openxmlformats.org/officeDocument/2006/relationships" r:id="rId14"/>
        </xdr:cNvPr>
        <xdr:cNvSpPr>
          <a:spLocks noChangeAspect="1" noChangeArrowheads="1"/>
        </xdr:cNvSpPr>
      </xdr:nvSpPr>
      <xdr:spPr bwMode="auto">
        <a:xfrm>
          <a:off x="2286000" y="7572375"/>
          <a:ext cx="152400" cy="152400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22</xdr:row>
      <xdr:rowOff>0</xdr:rowOff>
    </xdr:from>
    <xdr:to>
      <xdr:col>2</xdr:col>
      <xdr:colOff>152400</xdr:colOff>
      <xdr:row>22</xdr:row>
      <xdr:rowOff>152400</xdr:rowOff>
    </xdr:to>
    <xdr:sp macro="" textlink="">
      <xdr:nvSpPr>
        <xdr:cNvPr id="2077" name="noprint" descr="https://direcpers.armada.cl/siga/images/icons/page_white_acrobat_gray.gif"/>
        <xdr:cNvSpPr>
          <a:spLocks noChangeAspect="1" noChangeArrowheads="1"/>
        </xdr:cNvSpPr>
      </xdr:nvSpPr>
      <xdr:spPr bwMode="auto">
        <a:xfrm>
          <a:off x="1524000" y="7924800"/>
          <a:ext cx="152400" cy="152400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22</xdr:row>
      <xdr:rowOff>0</xdr:rowOff>
    </xdr:from>
    <xdr:to>
      <xdr:col>2</xdr:col>
      <xdr:colOff>152400</xdr:colOff>
      <xdr:row>22</xdr:row>
      <xdr:rowOff>152400</xdr:rowOff>
    </xdr:to>
    <xdr:sp macro="" textlink="">
      <xdr:nvSpPr>
        <xdr:cNvPr id="2078" name="noprint" descr="https://direcpers.armada.cl/siga/images/icons/zoom.gif">
          <a:hlinkClick xmlns:r="http://schemas.openxmlformats.org/officeDocument/2006/relationships" r:id="rId15"/>
        </xdr:cNvPr>
        <xdr:cNvSpPr>
          <a:spLocks noChangeAspect="1" noChangeArrowheads="1"/>
        </xdr:cNvSpPr>
      </xdr:nvSpPr>
      <xdr:spPr bwMode="auto">
        <a:xfrm>
          <a:off x="2286000" y="7924800"/>
          <a:ext cx="152400" cy="152400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23</xdr:row>
      <xdr:rowOff>0</xdr:rowOff>
    </xdr:from>
    <xdr:to>
      <xdr:col>2</xdr:col>
      <xdr:colOff>152400</xdr:colOff>
      <xdr:row>23</xdr:row>
      <xdr:rowOff>152400</xdr:rowOff>
    </xdr:to>
    <xdr:sp macro="" textlink="">
      <xdr:nvSpPr>
        <xdr:cNvPr id="2079" name="noprint" descr="https://direcpers.armada.cl/siga/images/icons/page_white_acrobat_gray.gif"/>
        <xdr:cNvSpPr>
          <a:spLocks noChangeAspect="1" noChangeArrowheads="1"/>
        </xdr:cNvSpPr>
      </xdr:nvSpPr>
      <xdr:spPr bwMode="auto">
        <a:xfrm>
          <a:off x="1524000" y="8391525"/>
          <a:ext cx="152400" cy="152400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23</xdr:row>
      <xdr:rowOff>0</xdr:rowOff>
    </xdr:from>
    <xdr:to>
      <xdr:col>2</xdr:col>
      <xdr:colOff>152400</xdr:colOff>
      <xdr:row>23</xdr:row>
      <xdr:rowOff>152400</xdr:rowOff>
    </xdr:to>
    <xdr:sp macro="" textlink="">
      <xdr:nvSpPr>
        <xdr:cNvPr id="2080" name="noprint" descr="https://direcpers.armada.cl/siga/images/icons/zoom.gif">
          <a:hlinkClick xmlns:r="http://schemas.openxmlformats.org/officeDocument/2006/relationships" r:id="rId16"/>
        </xdr:cNvPr>
        <xdr:cNvSpPr>
          <a:spLocks noChangeAspect="1" noChangeArrowheads="1"/>
        </xdr:cNvSpPr>
      </xdr:nvSpPr>
      <xdr:spPr bwMode="auto">
        <a:xfrm>
          <a:off x="2286000" y="8391525"/>
          <a:ext cx="152400" cy="152400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24</xdr:row>
      <xdr:rowOff>0</xdr:rowOff>
    </xdr:from>
    <xdr:to>
      <xdr:col>2</xdr:col>
      <xdr:colOff>152400</xdr:colOff>
      <xdr:row>24</xdr:row>
      <xdr:rowOff>152400</xdr:rowOff>
    </xdr:to>
    <xdr:sp macro="" textlink="">
      <xdr:nvSpPr>
        <xdr:cNvPr id="2081" name="noprint" descr="https://direcpers.armada.cl/siga/images/icons/page_white_acrobat_gray.gif"/>
        <xdr:cNvSpPr>
          <a:spLocks noChangeAspect="1" noChangeArrowheads="1"/>
        </xdr:cNvSpPr>
      </xdr:nvSpPr>
      <xdr:spPr bwMode="auto">
        <a:xfrm>
          <a:off x="1524000" y="8743950"/>
          <a:ext cx="152400" cy="152400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24</xdr:row>
      <xdr:rowOff>0</xdr:rowOff>
    </xdr:from>
    <xdr:to>
      <xdr:col>2</xdr:col>
      <xdr:colOff>152400</xdr:colOff>
      <xdr:row>24</xdr:row>
      <xdr:rowOff>152400</xdr:rowOff>
    </xdr:to>
    <xdr:sp macro="" textlink="">
      <xdr:nvSpPr>
        <xdr:cNvPr id="2082" name="noprint" descr="https://direcpers.armada.cl/siga/images/icons/zoom.gif">
          <a:hlinkClick xmlns:r="http://schemas.openxmlformats.org/officeDocument/2006/relationships" r:id="rId17"/>
        </xdr:cNvPr>
        <xdr:cNvSpPr>
          <a:spLocks noChangeAspect="1" noChangeArrowheads="1"/>
        </xdr:cNvSpPr>
      </xdr:nvSpPr>
      <xdr:spPr bwMode="auto">
        <a:xfrm>
          <a:off x="2286000" y="8743950"/>
          <a:ext cx="152400" cy="152400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25</xdr:row>
      <xdr:rowOff>0</xdr:rowOff>
    </xdr:from>
    <xdr:to>
      <xdr:col>2</xdr:col>
      <xdr:colOff>152400</xdr:colOff>
      <xdr:row>25</xdr:row>
      <xdr:rowOff>152400</xdr:rowOff>
    </xdr:to>
    <xdr:sp macro="" textlink="">
      <xdr:nvSpPr>
        <xdr:cNvPr id="2083" name="noprint" descr="https://direcpers.armada.cl/siga/images/icons/page_white_acrobat_gray.gif"/>
        <xdr:cNvSpPr>
          <a:spLocks noChangeAspect="1" noChangeArrowheads="1"/>
        </xdr:cNvSpPr>
      </xdr:nvSpPr>
      <xdr:spPr bwMode="auto">
        <a:xfrm>
          <a:off x="1524000" y="9210675"/>
          <a:ext cx="152400" cy="152400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25</xdr:row>
      <xdr:rowOff>0</xdr:rowOff>
    </xdr:from>
    <xdr:to>
      <xdr:col>2</xdr:col>
      <xdr:colOff>152400</xdr:colOff>
      <xdr:row>25</xdr:row>
      <xdr:rowOff>152400</xdr:rowOff>
    </xdr:to>
    <xdr:sp macro="" textlink="">
      <xdr:nvSpPr>
        <xdr:cNvPr id="2084" name="noprint" descr="https://direcpers.armada.cl/siga/images/icons/zoom.gif">
          <a:hlinkClick xmlns:r="http://schemas.openxmlformats.org/officeDocument/2006/relationships" r:id="rId18"/>
        </xdr:cNvPr>
        <xdr:cNvSpPr>
          <a:spLocks noChangeAspect="1" noChangeArrowheads="1"/>
        </xdr:cNvSpPr>
      </xdr:nvSpPr>
      <xdr:spPr bwMode="auto">
        <a:xfrm>
          <a:off x="2286000" y="9210675"/>
          <a:ext cx="152400" cy="152400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26</xdr:row>
      <xdr:rowOff>0</xdr:rowOff>
    </xdr:from>
    <xdr:to>
      <xdr:col>2</xdr:col>
      <xdr:colOff>152400</xdr:colOff>
      <xdr:row>26</xdr:row>
      <xdr:rowOff>152400</xdr:rowOff>
    </xdr:to>
    <xdr:sp macro="" textlink="">
      <xdr:nvSpPr>
        <xdr:cNvPr id="2085" name="noprint" descr="https://direcpers.armada.cl/siga/images/icons/page_white_acrobat_gray.gif"/>
        <xdr:cNvSpPr>
          <a:spLocks noChangeAspect="1" noChangeArrowheads="1"/>
        </xdr:cNvSpPr>
      </xdr:nvSpPr>
      <xdr:spPr bwMode="auto">
        <a:xfrm>
          <a:off x="1524000" y="9448800"/>
          <a:ext cx="152400" cy="152400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26</xdr:row>
      <xdr:rowOff>0</xdr:rowOff>
    </xdr:from>
    <xdr:to>
      <xdr:col>2</xdr:col>
      <xdr:colOff>152400</xdr:colOff>
      <xdr:row>26</xdr:row>
      <xdr:rowOff>152400</xdr:rowOff>
    </xdr:to>
    <xdr:sp macro="" textlink="">
      <xdr:nvSpPr>
        <xdr:cNvPr id="2086" name="noprint" descr="https://direcpers.armada.cl/siga/images/icons/zoom.gif">
          <a:hlinkClick xmlns:r="http://schemas.openxmlformats.org/officeDocument/2006/relationships" r:id="rId19"/>
        </xdr:cNvPr>
        <xdr:cNvSpPr>
          <a:spLocks noChangeAspect="1" noChangeArrowheads="1"/>
        </xdr:cNvSpPr>
      </xdr:nvSpPr>
      <xdr:spPr bwMode="auto">
        <a:xfrm>
          <a:off x="2286000" y="9448800"/>
          <a:ext cx="152400" cy="152400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27</xdr:row>
      <xdr:rowOff>0</xdr:rowOff>
    </xdr:from>
    <xdr:to>
      <xdr:col>2</xdr:col>
      <xdr:colOff>152400</xdr:colOff>
      <xdr:row>27</xdr:row>
      <xdr:rowOff>152400</xdr:rowOff>
    </xdr:to>
    <xdr:sp macro="" textlink="">
      <xdr:nvSpPr>
        <xdr:cNvPr id="2087" name="noprint" descr="https://direcpers.armada.cl/siga/images/icons/page_white_acrobat_gray.gif"/>
        <xdr:cNvSpPr>
          <a:spLocks noChangeAspect="1" noChangeArrowheads="1"/>
        </xdr:cNvSpPr>
      </xdr:nvSpPr>
      <xdr:spPr bwMode="auto">
        <a:xfrm>
          <a:off x="1524000" y="9915525"/>
          <a:ext cx="152400" cy="152400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27</xdr:row>
      <xdr:rowOff>0</xdr:rowOff>
    </xdr:from>
    <xdr:to>
      <xdr:col>2</xdr:col>
      <xdr:colOff>152400</xdr:colOff>
      <xdr:row>27</xdr:row>
      <xdr:rowOff>152400</xdr:rowOff>
    </xdr:to>
    <xdr:sp macro="" textlink="">
      <xdr:nvSpPr>
        <xdr:cNvPr id="2088" name="noprint" descr="https://direcpers.armada.cl/siga/images/icons/zoom.gif">
          <a:hlinkClick xmlns:r="http://schemas.openxmlformats.org/officeDocument/2006/relationships" r:id="rId20"/>
        </xdr:cNvPr>
        <xdr:cNvSpPr>
          <a:spLocks noChangeAspect="1" noChangeArrowheads="1"/>
        </xdr:cNvSpPr>
      </xdr:nvSpPr>
      <xdr:spPr bwMode="auto">
        <a:xfrm>
          <a:off x="2286000" y="9915525"/>
          <a:ext cx="152400" cy="152400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28</xdr:row>
      <xdr:rowOff>0</xdr:rowOff>
    </xdr:from>
    <xdr:to>
      <xdr:col>2</xdr:col>
      <xdr:colOff>152400</xdr:colOff>
      <xdr:row>28</xdr:row>
      <xdr:rowOff>152400</xdr:rowOff>
    </xdr:to>
    <xdr:sp macro="" textlink="">
      <xdr:nvSpPr>
        <xdr:cNvPr id="2089" name="noprint" descr="https://direcpers.armada.cl/siga/images/icons/page_white_acrobat_gray.gif"/>
        <xdr:cNvSpPr>
          <a:spLocks noChangeAspect="1" noChangeArrowheads="1"/>
        </xdr:cNvSpPr>
      </xdr:nvSpPr>
      <xdr:spPr bwMode="auto">
        <a:xfrm>
          <a:off x="1524000" y="10267950"/>
          <a:ext cx="152400" cy="152400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28</xdr:row>
      <xdr:rowOff>0</xdr:rowOff>
    </xdr:from>
    <xdr:to>
      <xdr:col>2</xdr:col>
      <xdr:colOff>152400</xdr:colOff>
      <xdr:row>28</xdr:row>
      <xdr:rowOff>152400</xdr:rowOff>
    </xdr:to>
    <xdr:sp macro="" textlink="">
      <xdr:nvSpPr>
        <xdr:cNvPr id="2090" name="noprint" descr="https://direcpers.armada.cl/siga/images/icons/zoom.gif">
          <a:hlinkClick xmlns:r="http://schemas.openxmlformats.org/officeDocument/2006/relationships" r:id="rId21"/>
        </xdr:cNvPr>
        <xdr:cNvSpPr>
          <a:spLocks noChangeAspect="1" noChangeArrowheads="1"/>
        </xdr:cNvSpPr>
      </xdr:nvSpPr>
      <xdr:spPr bwMode="auto">
        <a:xfrm>
          <a:off x="2286000" y="10267950"/>
          <a:ext cx="152400" cy="152400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29</xdr:row>
      <xdr:rowOff>0</xdr:rowOff>
    </xdr:from>
    <xdr:to>
      <xdr:col>2</xdr:col>
      <xdr:colOff>152400</xdr:colOff>
      <xdr:row>29</xdr:row>
      <xdr:rowOff>152400</xdr:rowOff>
    </xdr:to>
    <xdr:sp macro="" textlink="">
      <xdr:nvSpPr>
        <xdr:cNvPr id="2091" name="noprint" descr="https://direcpers.armada.cl/siga/images/icons/page_white_acrobat_gray.gif"/>
        <xdr:cNvSpPr>
          <a:spLocks noChangeAspect="1" noChangeArrowheads="1"/>
        </xdr:cNvSpPr>
      </xdr:nvSpPr>
      <xdr:spPr bwMode="auto">
        <a:xfrm>
          <a:off x="1524000" y="10734675"/>
          <a:ext cx="152400" cy="152400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29</xdr:row>
      <xdr:rowOff>0</xdr:rowOff>
    </xdr:from>
    <xdr:to>
      <xdr:col>2</xdr:col>
      <xdr:colOff>152400</xdr:colOff>
      <xdr:row>29</xdr:row>
      <xdr:rowOff>152400</xdr:rowOff>
    </xdr:to>
    <xdr:sp macro="" textlink="">
      <xdr:nvSpPr>
        <xdr:cNvPr id="2092" name="noprint" descr="https://direcpers.armada.cl/siga/images/icons/zoom.gif">
          <a:hlinkClick xmlns:r="http://schemas.openxmlformats.org/officeDocument/2006/relationships" r:id="rId22"/>
        </xdr:cNvPr>
        <xdr:cNvSpPr>
          <a:spLocks noChangeAspect="1" noChangeArrowheads="1"/>
        </xdr:cNvSpPr>
      </xdr:nvSpPr>
      <xdr:spPr bwMode="auto">
        <a:xfrm>
          <a:off x="2286000" y="10734675"/>
          <a:ext cx="152400" cy="152400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31</xdr:row>
      <xdr:rowOff>0</xdr:rowOff>
    </xdr:from>
    <xdr:to>
      <xdr:col>2</xdr:col>
      <xdr:colOff>152400</xdr:colOff>
      <xdr:row>31</xdr:row>
      <xdr:rowOff>152400</xdr:rowOff>
    </xdr:to>
    <xdr:sp macro="" textlink="">
      <xdr:nvSpPr>
        <xdr:cNvPr id="2093" name="noprint" descr="https://direcpers.armada.cl/siga/images/icons/page_white_acrobat_gray.gif"/>
        <xdr:cNvSpPr>
          <a:spLocks noChangeAspect="1" noChangeArrowheads="1"/>
        </xdr:cNvSpPr>
      </xdr:nvSpPr>
      <xdr:spPr bwMode="auto">
        <a:xfrm>
          <a:off x="1524000" y="12001500"/>
          <a:ext cx="152400" cy="152400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31</xdr:row>
      <xdr:rowOff>0</xdr:rowOff>
    </xdr:from>
    <xdr:to>
      <xdr:col>2</xdr:col>
      <xdr:colOff>152400</xdr:colOff>
      <xdr:row>31</xdr:row>
      <xdr:rowOff>152400</xdr:rowOff>
    </xdr:to>
    <xdr:sp macro="" textlink="">
      <xdr:nvSpPr>
        <xdr:cNvPr id="2094" name="noprint" descr="https://direcpers.armada.cl/siga/images/icons/zoom.gif">
          <a:hlinkClick xmlns:r="http://schemas.openxmlformats.org/officeDocument/2006/relationships" r:id="rId23"/>
        </xdr:cNvPr>
        <xdr:cNvSpPr>
          <a:spLocks noChangeAspect="1" noChangeArrowheads="1"/>
        </xdr:cNvSpPr>
      </xdr:nvSpPr>
      <xdr:spPr bwMode="auto">
        <a:xfrm>
          <a:off x="2286000" y="12001500"/>
          <a:ext cx="152400" cy="152400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32</xdr:row>
      <xdr:rowOff>0</xdr:rowOff>
    </xdr:from>
    <xdr:to>
      <xdr:col>2</xdr:col>
      <xdr:colOff>152400</xdr:colOff>
      <xdr:row>32</xdr:row>
      <xdr:rowOff>152400</xdr:rowOff>
    </xdr:to>
    <xdr:sp macro="" textlink="">
      <xdr:nvSpPr>
        <xdr:cNvPr id="2095" name="noprint" descr="https://direcpers.armada.cl/siga/images/icons/page_white_acrobat_gray.gif"/>
        <xdr:cNvSpPr>
          <a:spLocks noChangeAspect="1" noChangeArrowheads="1"/>
        </xdr:cNvSpPr>
      </xdr:nvSpPr>
      <xdr:spPr bwMode="auto">
        <a:xfrm>
          <a:off x="1524000" y="12582525"/>
          <a:ext cx="152400" cy="152400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32</xdr:row>
      <xdr:rowOff>0</xdr:rowOff>
    </xdr:from>
    <xdr:to>
      <xdr:col>2</xdr:col>
      <xdr:colOff>152400</xdr:colOff>
      <xdr:row>32</xdr:row>
      <xdr:rowOff>152400</xdr:rowOff>
    </xdr:to>
    <xdr:sp macro="" textlink="">
      <xdr:nvSpPr>
        <xdr:cNvPr id="2096" name="noprint" descr="https://direcpers.armada.cl/siga/images/icons/zoom.gif">
          <a:hlinkClick xmlns:r="http://schemas.openxmlformats.org/officeDocument/2006/relationships" r:id="rId24"/>
        </xdr:cNvPr>
        <xdr:cNvSpPr>
          <a:spLocks noChangeAspect="1" noChangeArrowheads="1"/>
        </xdr:cNvSpPr>
      </xdr:nvSpPr>
      <xdr:spPr bwMode="auto">
        <a:xfrm>
          <a:off x="2286000" y="12582525"/>
          <a:ext cx="152400" cy="152400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33</xdr:row>
      <xdr:rowOff>0</xdr:rowOff>
    </xdr:from>
    <xdr:to>
      <xdr:col>2</xdr:col>
      <xdr:colOff>152400</xdr:colOff>
      <xdr:row>33</xdr:row>
      <xdr:rowOff>152400</xdr:rowOff>
    </xdr:to>
    <xdr:sp macro="" textlink="">
      <xdr:nvSpPr>
        <xdr:cNvPr id="2097" name="noprint" descr="https://direcpers.armada.cl/siga/images/icons/page_white_acrobat_gray.gif"/>
        <xdr:cNvSpPr>
          <a:spLocks noChangeAspect="1" noChangeArrowheads="1"/>
        </xdr:cNvSpPr>
      </xdr:nvSpPr>
      <xdr:spPr bwMode="auto">
        <a:xfrm>
          <a:off x="1524000" y="12820650"/>
          <a:ext cx="152400" cy="152400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33</xdr:row>
      <xdr:rowOff>0</xdr:rowOff>
    </xdr:from>
    <xdr:to>
      <xdr:col>2</xdr:col>
      <xdr:colOff>152400</xdr:colOff>
      <xdr:row>33</xdr:row>
      <xdr:rowOff>152400</xdr:rowOff>
    </xdr:to>
    <xdr:sp macro="" textlink="">
      <xdr:nvSpPr>
        <xdr:cNvPr id="2098" name="noprint" descr="https://direcpers.armada.cl/siga/images/icons/zoom.gif">
          <a:hlinkClick xmlns:r="http://schemas.openxmlformats.org/officeDocument/2006/relationships" r:id="rId25"/>
        </xdr:cNvPr>
        <xdr:cNvSpPr>
          <a:spLocks noChangeAspect="1" noChangeArrowheads="1"/>
        </xdr:cNvSpPr>
      </xdr:nvSpPr>
      <xdr:spPr bwMode="auto">
        <a:xfrm>
          <a:off x="2286000" y="12820650"/>
          <a:ext cx="152400" cy="152400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34</xdr:row>
      <xdr:rowOff>0</xdr:rowOff>
    </xdr:from>
    <xdr:to>
      <xdr:col>2</xdr:col>
      <xdr:colOff>152400</xdr:colOff>
      <xdr:row>34</xdr:row>
      <xdr:rowOff>152400</xdr:rowOff>
    </xdr:to>
    <xdr:sp macro="" textlink="">
      <xdr:nvSpPr>
        <xdr:cNvPr id="2099" name="noprint" descr="https://direcpers.armada.cl/siga/images/icons/page_white_acrobat_gray.gif"/>
        <xdr:cNvSpPr>
          <a:spLocks noChangeAspect="1" noChangeArrowheads="1"/>
        </xdr:cNvSpPr>
      </xdr:nvSpPr>
      <xdr:spPr bwMode="auto">
        <a:xfrm>
          <a:off x="1524000" y="13173075"/>
          <a:ext cx="152400" cy="152400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34</xdr:row>
      <xdr:rowOff>0</xdr:rowOff>
    </xdr:from>
    <xdr:to>
      <xdr:col>2</xdr:col>
      <xdr:colOff>152400</xdr:colOff>
      <xdr:row>34</xdr:row>
      <xdr:rowOff>152400</xdr:rowOff>
    </xdr:to>
    <xdr:sp macro="" textlink="">
      <xdr:nvSpPr>
        <xdr:cNvPr id="2100" name="noprint" descr="https://direcpers.armada.cl/siga/images/icons/zoom.gif">
          <a:hlinkClick xmlns:r="http://schemas.openxmlformats.org/officeDocument/2006/relationships" r:id="rId26"/>
        </xdr:cNvPr>
        <xdr:cNvSpPr>
          <a:spLocks noChangeAspect="1" noChangeArrowheads="1"/>
        </xdr:cNvSpPr>
      </xdr:nvSpPr>
      <xdr:spPr bwMode="auto">
        <a:xfrm>
          <a:off x="2286000" y="13173075"/>
          <a:ext cx="152400" cy="152400"/>
        </a:xfrm>
        <a:prstGeom prst="rect">
          <a:avLst/>
        </a:prstGeom>
        <a:noFill/>
      </xdr:spPr>
    </xdr:sp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FFFF00"/>
    <pageSetUpPr fitToPage="1"/>
  </sheetPr>
  <dimension ref="A2:BB14"/>
  <sheetViews>
    <sheetView showGridLines="0" workbookViewId="0">
      <selection activeCell="BL8" sqref="BL8"/>
    </sheetView>
  </sheetViews>
  <sheetFormatPr baseColWidth="10" defaultRowHeight="15"/>
  <cols>
    <col min="1" max="1" width="13.140625" style="2" customWidth="1"/>
    <col min="2" max="2" width="23.7109375" style="2" customWidth="1"/>
    <col min="3" max="89" width="2.7109375" style="2" customWidth="1"/>
    <col min="90" max="107" width="2.28515625" style="2" customWidth="1"/>
    <col min="108" max="16384" width="11.42578125" style="2"/>
  </cols>
  <sheetData>
    <row r="2" spans="1:54" ht="31.5" customHeight="1">
      <c r="B2" s="75" t="s">
        <v>73</v>
      </c>
      <c r="C2" s="75"/>
      <c r="D2" s="75"/>
      <c r="E2" s="75"/>
      <c r="F2" s="75"/>
      <c r="G2" s="75"/>
      <c r="H2" s="75"/>
      <c r="I2" s="75"/>
      <c r="J2" s="75"/>
      <c r="K2" s="75"/>
      <c r="L2" s="75"/>
      <c r="M2" s="75"/>
      <c r="N2" s="75"/>
      <c r="O2" s="75"/>
      <c r="P2" s="75"/>
      <c r="Q2" s="75"/>
      <c r="R2" s="75"/>
      <c r="S2" s="75"/>
      <c r="T2" s="75"/>
      <c r="U2" s="75"/>
      <c r="V2" s="75"/>
      <c r="W2" s="75"/>
      <c r="X2" s="75"/>
      <c r="Y2" s="75"/>
      <c r="Z2" s="75"/>
      <c r="AA2" s="75"/>
      <c r="AB2" s="75"/>
      <c r="AC2" s="75"/>
      <c r="AD2" s="75"/>
      <c r="AE2" s="75"/>
      <c r="AF2" s="75"/>
      <c r="AG2" s="75"/>
      <c r="AH2" s="75"/>
      <c r="AI2" s="75"/>
      <c r="AJ2" s="75"/>
      <c r="AK2" s="75"/>
      <c r="AL2" s="75"/>
      <c r="AM2" s="75"/>
      <c r="AN2" s="75"/>
      <c r="AO2" s="75"/>
      <c r="AP2" s="75"/>
      <c r="AQ2" s="75"/>
      <c r="AR2" s="75"/>
      <c r="AS2" s="75"/>
      <c r="AT2" s="75"/>
      <c r="AU2" s="75"/>
      <c r="AV2" s="75"/>
      <c r="AW2" s="75"/>
      <c r="AX2" s="75"/>
      <c r="AY2" s="75"/>
      <c r="AZ2" s="75"/>
      <c r="BA2" s="75"/>
      <c r="BB2" s="76"/>
    </row>
    <row r="4" spans="1:54" ht="75" customHeight="1">
      <c r="C4" s="7">
        <v>45292</v>
      </c>
      <c r="D4" s="7">
        <f>C4+7</f>
        <v>45299</v>
      </c>
      <c r="E4" s="7">
        <f t="shared" ref="E4:BB4" si="0">D4+7</f>
        <v>45306</v>
      </c>
      <c r="F4" s="7">
        <f t="shared" si="0"/>
        <v>45313</v>
      </c>
      <c r="G4" s="7">
        <f t="shared" si="0"/>
        <v>45320</v>
      </c>
      <c r="H4" s="7">
        <f t="shared" si="0"/>
        <v>45327</v>
      </c>
      <c r="I4" s="6">
        <f t="shared" si="0"/>
        <v>45334</v>
      </c>
      <c r="J4" s="7">
        <f t="shared" si="0"/>
        <v>45341</v>
      </c>
      <c r="K4" s="7">
        <f t="shared" si="0"/>
        <v>45348</v>
      </c>
      <c r="L4" s="7">
        <f t="shared" si="0"/>
        <v>45355</v>
      </c>
      <c r="M4" s="7">
        <f t="shared" si="0"/>
        <v>45362</v>
      </c>
      <c r="N4" s="7">
        <f t="shared" si="0"/>
        <v>45369</v>
      </c>
      <c r="O4" s="7">
        <f t="shared" si="0"/>
        <v>45376</v>
      </c>
      <c r="P4" s="7">
        <f t="shared" si="0"/>
        <v>45383</v>
      </c>
      <c r="Q4" s="7">
        <f t="shared" si="0"/>
        <v>45390</v>
      </c>
      <c r="R4" s="7">
        <f t="shared" si="0"/>
        <v>45397</v>
      </c>
      <c r="S4" s="7">
        <f t="shared" si="0"/>
        <v>45404</v>
      </c>
      <c r="T4" s="7">
        <f t="shared" si="0"/>
        <v>45411</v>
      </c>
      <c r="U4" s="7">
        <f t="shared" si="0"/>
        <v>45418</v>
      </c>
      <c r="V4" s="7">
        <f t="shared" si="0"/>
        <v>45425</v>
      </c>
      <c r="W4" s="7">
        <f t="shared" si="0"/>
        <v>45432</v>
      </c>
      <c r="X4" s="7">
        <f t="shared" si="0"/>
        <v>45439</v>
      </c>
      <c r="Y4" s="6">
        <f t="shared" si="0"/>
        <v>45446</v>
      </c>
      <c r="Z4" s="7">
        <f t="shared" si="0"/>
        <v>45453</v>
      </c>
      <c r="AA4" s="7">
        <f t="shared" si="0"/>
        <v>45460</v>
      </c>
      <c r="AB4" s="5">
        <f t="shared" si="0"/>
        <v>45467</v>
      </c>
      <c r="AC4" s="21">
        <f t="shared" si="0"/>
        <v>45474</v>
      </c>
      <c r="AD4" s="7">
        <f t="shared" si="0"/>
        <v>45481</v>
      </c>
      <c r="AE4" s="7">
        <f t="shared" si="0"/>
        <v>45488</v>
      </c>
      <c r="AF4" s="7">
        <f t="shared" si="0"/>
        <v>45495</v>
      </c>
      <c r="AG4" s="7">
        <f t="shared" si="0"/>
        <v>45502</v>
      </c>
      <c r="AH4" s="8">
        <f t="shared" si="0"/>
        <v>45509</v>
      </c>
      <c r="AI4" s="7">
        <f t="shared" si="0"/>
        <v>45516</v>
      </c>
      <c r="AJ4" s="7">
        <f t="shared" si="0"/>
        <v>45523</v>
      </c>
      <c r="AK4" s="7">
        <f t="shared" si="0"/>
        <v>45530</v>
      </c>
      <c r="AL4" s="7">
        <f t="shared" si="0"/>
        <v>45537</v>
      </c>
      <c r="AM4" s="7">
        <f t="shared" si="0"/>
        <v>45544</v>
      </c>
      <c r="AN4" s="7">
        <f t="shared" si="0"/>
        <v>45551</v>
      </c>
      <c r="AO4" s="21">
        <f t="shared" si="0"/>
        <v>45558</v>
      </c>
      <c r="AP4" s="7">
        <f t="shared" si="0"/>
        <v>45565</v>
      </c>
      <c r="AQ4" s="7">
        <f t="shared" si="0"/>
        <v>45572</v>
      </c>
      <c r="AR4" s="7">
        <f t="shared" si="0"/>
        <v>45579</v>
      </c>
      <c r="AS4" s="7">
        <f t="shared" si="0"/>
        <v>45586</v>
      </c>
      <c r="AT4" s="7">
        <f t="shared" si="0"/>
        <v>45593</v>
      </c>
      <c r="AU4" s="7">
        <f t="shared" si="0"/>
        <v>45600</v>
      </c>
      <c r="AV4" s="6">
        <f t="shared" si="0"/>
        <v>45607</v>
      </c>
      <c r="AW4" s="7">
        <f t="shared" si="0"/>
        <v>45614</v>
      </c>
      <c r="AX4" s="7">
        <f t="shared" si="0"/>
        <v>45621</v>
      </c>
      <c r="AY4" s="7">
        <f t="shared" si="0"/>
        <v>45628</v>
      </c>
      <c r="AZ4" s="7">
        <f t="shared" si="0"/>
        <v>45635</v>
      </c>
      <c r="BA4" s="7">
        <f t="shared" si="0"/>
        <v>45642</v>
      </c>
      <c r="BB4" s="7">
        <f t="shared" si="0"/>
        <v>45649</v>
      </c>
    </row>
    <row r="5" spans="1:54" ht="97.5" customHeight="1" thickBot="1">
      <c r="C5" s="47"/>
      <c r="D5" s="47"/>
      <c r="E5" s="47"/>
      <c r="F5" s="47"/>
      <c r="G5" s="47"/>
      <c r="H5" s="47"/>
      <c r="I5" s="48" t="s">
        <v>64</v>
      </c>
      <c r="J5" s="47"/>
      <c r="K5" s="47"/>
      <c r="L5" s="47"/>
      <c r="M5" s="47"/>
      <c r="N5" s="47"/>
      <c r="O5" s="47"/>
      <c r="P5" s="47"/>
      <c r="Q5" s="47"/>
      <c r="R5" s="47"/>
      <c r="S5" s="47"/>
      <c r="T5" s="47"/>
      <c r="U5" s="47"/>
      <c r="V5" s="47"/>
      <c r="W5" s="47"/>
      <c r="X5" s="47"/>
      <c r="Y5" s="48" t="s">
        <v>74</v>
      </c>
      <c r="Z5" s="47"/>
      <c r="AA5" s="47"/>
      <c r="AB5" s="49" t="s">
        <v>2</v>
      </c>
      <c r="AC5" s="74" t="s">
        <v>3</v>
      </c>
      <c r="AD5" s="50"/>
      <c r="AE5" s="50"/>
      <c r="AF5" s="50"/>
      <c r="AG5" s="50"/>
      <c r="AH5" s="51" t="s">
        <v>4</v>
      </c>
      <c r="AI5" s="47"/>
      <c r="AJ5" s="47"/>
      <c r="AK5" s="47"/>
      <c r="AL5" s="47"/>
      <c r="AM5" s="47"/>
      <c r="AN5" s="47"/>
      <c r="AO5" s="74" t="s">
        <v>3</v>
      </c>
      <c r="AP5" s="47"/>
      <c r="AQ5" s="47"/>
      <c r="AR5" s="47"/>
      <c r="AS5" s="47"/>
      <c r="AT5" s="47"/>
      <c r="AU5" s="47"/>
      <c r="AV5" s="48" t="s">
        <v>74</v>
      </c>
      <c r="AW5" s="47"/>
      <c r="AX5" s="47"/>
      <c r="AY5" s="47"/>
      <c r="AZ5" s="47"/>
      <c r="BA5" s="47"/>
      <c r="BB5" s="47"/>
    </row>
    <row r="6" spans="1:54" ht="38.25" customHeight="1" thickBot="1">
      <c r="A6" s="11"/>
      <c r="B6" s="52" t="s">
        <v>65</v>
      </c>
      <c r="C6" s="44">
        <v>1</v>
      </c>
      <c r="D6" s="44">
        <v>2</v>
      </c>
      <c r="E6" s="44">
        <v>3</v>
      </c>
      <c r="F6" s="44">
        <v>4</v>
      </c>
      <c r="G6" s="44">
        <v>5</v>
      </c>
      <c r="H6" s="45">
        <v>6</v>
      </c>
      <c r="I6" s="45">
        <v>7</v>
      </c>
      <c r="J6" s="45">
        <v>8</v>
      </c>
      <c r="K6" s="45">
        <v>9</v>
      </c>
      <c r="L6" s="45">
        <v>10</v>
      </c>
      <c r="M6" s="45">
        <v>11</v>
      </c>
      <c r="N6" s="45">
        <v>12</v>
      </c>
      <c r="O6" s="45">
        <v>13</v>
      </c>
      <c r="P6" s="45">
        <v>14</v>
      </c>
      <c r="Q6" s="45">
        <v>15</v>
      </c>
      <c r="R6" s="45">
        <v>16</v>
      </c>
      <c r="S6" s="45">
        <v>17</v>
      </c>
      <c r="T6" s="45">
        <v>18</v>
      </c>
      <c r="U6" s="45">
        <v>19</v>
      </c>
      <c r="V6" s="45">
        <v>20</v>
      </c>
      <c r="W6" s="45">
        <v>21</v>
      </c>
      <c r="X6" s="45">
        <v>22</v>
      </c>
      <c r="Y6" s="45">
        <v>23</v>
      </c>
      <c r="Z6" s="45">
        <v>24</v>
      </c>
      <c r="AA6" s="45">
        <v>25</v>
      </c>
      <c r="AB6" s="45">
        <v>26</v>
      </c>
      <c r="AC6" s="45">
        <v>27</v>
      </c>
      <c r="AD6" s="45">
        <v>28</v>
      </c>
      <c r="AE6" s="45">
        <v>29</v>
      </c>
      <c r="AF6" s="45">
        <v>30</v>
      </c>
      <c r="AG6" s="45">
        <v>31</v>
      </c>
      <c r="AH6" s="45">
        <v>32</v>
      </c>
      <c r="AI6" s="45">
        <v>33</v>
      </c>
      <c r="AJ6" s="45">
        <v>34</v>
      </c>
      <c r="AK6" s="45">
        <v>35</v>
      </c>
      <c r="AL6" s="45">
        <v>36</v>
      </c>
      <c r="AM6" s="45">
        <v>37</v>
      </c>
      <c r="AN6" s="45">
        <v>38</v>
      </c>
      <c r="AO6" s="45">
        <v>39</v>
      </c>
      <c r="AP6" s="45">
        <v>40</v>
      </c>
      <c r="AQ6" s="45">
        <v>41</v>
      </c>
      <c r="AR6" s="45">
        <v>42</v>
      </c>
      <c r="AS6" s="45">
        <v>43</v>
      </c>
      <c r="AT6" s="45">
        <v>44</v>
      </c>
      <c r="AU6" s="45">
        <v>45</v>
      </c>
      <c r="AV6" s="45">
        <v>46</v>
      </c>
      <c r="AW6" s="45">
        <v>47</v>
      </c>
      <c r="AX6" s="45">
        <v>48</v>
      </c>
      <c r="AY6" s="45">
        <v>49</v>
      </c>
      <c r="AZ6" s="45">
        <v>50</v>
      </c>
      <c r="BA6" s="45">
        <v>51</v>
      </c>
      <c r="BB6" s="46">
        <v>52</v>
      </c>
    </row>
    <row r="7" spans="1:54" ht="16.5" customHeight="1" thickBot="1"/>
    <row r="8" spans="1:54" ht="36.75" customHeight="1" thickBot="1">
      <c r="A8" s="41"/>
      <c r="B8" s="42"/>
      <c r="C8" s="53" t="s">
        <v>5</v>
      </c>
      <c r="D8" s="54"/>
      <c r="E8" s="54"/>
      <c r="F8" s="54"/>
      <c r="G8" s="54"/>
      <c r="H8" s="56" t="s">
        <v>71</v>
      </c>
      <c r="I8" s="57"/>
      <c r="J8" s="57"/>
      <c r="K8" s="57"/>
      <c r="L8" s="57"/>
      <c r="M8" s="57"/>
      <c r="N8" s="57"/>
      <c r="O8" s="57"/>
      <c r="P8" s="57"/>
      <c r="Q8" s="57"/>
      <c r="R8" s="57"/>
      <c r="S8" s="57"/>
      <c r="T8" s="57"/>
      <c r="U8" s="57"/>
      <c r="V8" s="57"/>
      <c r="W8" s="57"/>
      <c r="X8" s="57"/>
      <c r="Y8" s="57"/>
      <c r="Z8" s="57"/>
      <c r="AA8" s="57"/>
      <c r="AB8" s="57"/>
      <c r="AC8" s="57"/>
      <c r="AD8" s="57"/>
      <c r="AE8" s="57"/>
      <c r="AF8" s="57"/>
      <c r="AG8" s="57"/>
      <c r="AH8" s="57"/>
      <c r="AI8" s="57"/>
      <c r="AJ8" s="57"/>
      <c r="AK8" s="57"/>
      <c r="AL8" s="57"/>
      <c r="AM8" s="57"/>
      <c r="AN8" s="57"/>
      <c r="AO8" s="57"/>
      <c r="AP8" s="57"/>
      <c r="AQ8" s="57"/>
      <c r="AR8" s="57"/>
      <c r="AS8" s="57"/>
      <c r="AT8" s="57"/>
      <c r="AU8" s="57"/>
      <c r="AV8" s="57"/>
      <c r="AW8" s="57"/>
      <c r="AX8" s="57"/>
      <c r="AY8" s="57"/>
      <c r="AZ8" s="57"/>
      <c r="BA8" s="57"/>
      <c r="BB8" s="58"/>
    </row>
    <row r="9" spans="1:54" s="37" customFormat="1" ht="15" customHeight="1" thickBot="1">
      <c r="A9" s="41"/>
      <c r="B9" s="42"/>
      <c r="C9" s="55"/>
      <c r="D9" s="55"/>
      <c r="E9" s="55"/>
      <c r="F9" s="55"/>
      <c r="G9" s="55"/>
      <c r="H9" s="42"/>
      <c r="I9" s="43"/>
      <c r="J9" s="43"/>
      <c r="K9" s="43"/>
      <c r="L9" s="43"/>
      <c r="M9" s="43"/>
      <c r="N9" s="43"/>
      <c r="O9" s="43"/>
      <c r="P9" s="43"/>
      <c r="Q9" s="43"/>
      <c r="R9" s="43"/>
      <c r="S9" s="43"/>
      <c r="T9" s="43"/>
      <c r="U9" s="43"/>
      <c r="V9" s="43"/>
      <c r="W9" s="43"/>
      <c r="X9" s="43"/>
      <c r="Y9" s="43"/>
      <c r="Z9" s="43"/>
      <c r="AA9" s="43"/>
      <c r="AB9" s="43"/>
      <c r="AC9" s="43"/>
      <c r="AD9" s="43"/>
      <c r="AE9" s="43"/>
      <c r="AF9" s="43"/>
      <c r="AG9" s="43"/>
      <c r="AH9" s="43"/>
      <c r="AI9" s="43"/>
      <c r="AJ9" s="43"/>
      <c r="AK9" s="43"/>
      <c r="AL9" s="43"/>
      <c r="AM9" s="43"/>
      <c r="AN9" s="43"/>
      <c r="AO9" s="43"/>
      <c r="AP9" s="43"/>
      <c r="AQ9" s="43"/>
      <c r="AR9" s="43"/>
      <c r="AS9" s="43"/>
      <c r="AT9" s="43"/>
      <c r="AU9" s="43"/>
      <c r="AV9" s="43"/>
      <c r="AW9" s="43"/>
      <c r="AX9" s="43"/>
      <c r="AY9" s="43"/>
      <c r="AZ9" s="43"/>
      <c r="BA9" s="43"/>
      <c r="BB9" s="43"/>
    </row>
    <row r="10" spans="1:54" s="43" customFormat="1" ht="52.5" customHeight="1" thickBot="1">
      <c r="A10" s="41"/>
      <c r="B10" s="42"/>
      <c r="C10" s="71"/>
      <c r="D10" s="72"/>
      <c r="E10" s="72"/>
      <c r="F10" s="72"/>
      <c r="G10" s="73"/>
      <c r="H10" s="70" t="s">
        <v>70</v>
      </c>
      <c r="I10" s="68"/>
      <c r="J10" s="68"/>
      <c r="K10" s="68"/>
      <c r="L10" s="68"/>
      <c r="M10" s="68"/>
      <c r="N10" s="68"/>
      <c r="O10" s="68"/>
      <c r="P10" s="68"/>
      <c r="Q10" s="68"/>
      <c r="R10" s="68"/>
      <c r="S10" s="68"/>
      <c r="T10" s="68"/>
      <c r="U10" s="68"/>
      <c r="V10" s="68"/>
      <c r="W10" s="68"/>
      <c r="X10" s="68"/>
      <c r="Y10" s="68"/>
      <c r="Z10" s="68"/>
      <c r="AA10" s="68"/>
      <c r="AB10" s="68"/>
      <c r="AC10" s="68"/>
      <c r="AD10" s="68"/>
      <c r="AE10" s="68"/>
      <c r="AF10" s="68"/>
      <c r="AG10" s="68"/>
      <c r="AH10" s="68"/>
      <c r="AI10" s="68"/>
      <c r="AJ10" s="68"/>
      <c r="AK10" s="68"/>
      <c r="AL10" s="68"/>
      <c r="AM10" s="68"/>
      <c r="AN10" s="68"/>
      <c r="AO10" s="68"/>
      <c r="AP10" s="68"/>
      <c r="AQ10" s="68"/>
      <c r="AR10" s="68"/>
      <c r="AS10" s="68"/>
      <c r="AT10" s="68"/>
      <c r="AU10" s="68"/>
      <c r="AV10" s="68"/>
      <c r="AW10" s="68"/>
      <c r="AX10" s="68"/>
      <c r="AY10" s="69"/>
      <c r="AZ10" s="71"/>
      <c r="BA10" s="72"/>
      <c r="BB10" s="73"/>
    </row>
    <row r="11" spans="1:54" ht="30" customHeight="1">
      <c r="A11" s="59"/>
      <c r="B11" s="60" t="s">
        <v>75</v>
      </c>
      <c r="C11" s="13"/>
      <c r="D11" s="13"/>
      <c r="E11" s="13"/>
      <c r="F11" s="13"/>
      <c r="G11" s="13"/>
      <c r="H11" s="14">
        <v>1</v>
      </c>
      <c r="I11" s="14">
        <v>2</v>
      </c>
      <c r="J11" s="14">
        <v>3</v>
      </c>
      <c r="K11" s="14">
        <v>4</v>
      </c>
      <c r="L11" s="14">
        <v>5</v>
      </c>
      <c r="M11" s="14">
        <v>6</v>
      </c>
      <c r="N11" s="14">
        <v>7</v>
      </c>
      <c r="O11" s="14">
        <v>8</v>
      </c>
      <c r="P11" s="14">
        <v>9</v>
      </c>
      <c r="Q11" s="14">
        <v>10</v>
      </c>
      <c r="R11" s="14">
        <v>11</v>
      </c>
      <c r="S11" s="14">
        <v>12</v>
      </c>
      <c r="T11" s="14">
        <v>13</v>
      </c>
      <c r="U11" s="14">
        <v>14</v>
      </c>
      <c r="V11" s="14">
        <v>15</v>
      </c>
      <c r="W11" s="14">
        <v>16</v>
      </c>
      <c r="X11" s="14">
        <v>17</v>
      </c>
      <c r="Y11" s="14">
        <v>18</v>
      </c>
      <c r="Z11" s="14">
        <v>19</v>
      </c>
      <c r="AA11" s="14">
        <v>20</v>
      </c>
      <c r="AB11" s="14">
        <v>21</v>
      </c>
      <c r="AC11" s="14">
        <v>22</v>
      </c>
      <c r="AD11" s="14">
        <v>23</v>
      </c>
      <c r="AE11" s="14">
        <v>24</v>
      </c>
      <c r="AF11" s="14">
        <v>25</v>
      </c>
      <c r="AG11" s="14">
        <v>26</v>
      </c>
      <c r="AH11" s="14">
        <v>27</v>
      </c>
      <c r="AI11" s="14">
        <v>28</v>
      </c>
      <c r="AJ11" s="14">
        <v>29</v>
      </c>
      <c r="AK11" s="14">
        <v>30</v>
      </c>
      <c r="AL11" s="14">
        <v>31</v>
      </c>
      <c r="AM11" s="14">
        <v>32</v>
      </c>
      <c r="AN11" s="14">
        <v>33</v>
      </c>
      <c r="AO11" s="14">
        <v>34</v>
      </c>
      <c r="AP11" s="14">
        <v>35</v>
      </c>
      <c r="AQ11" s="14">
        <v>36</v>
      </c>
      <c r="AR11" s="14">
        <v>37</v>
      </c>
      <c r="AS11" s="14">
        <v>38</v>
      </c>
      <c r="AT11" s="14">
        <v>39</v>
      </c>
      <c r="AU11" s="14">
        <v>40</v>
      </c>
      <c r="AV11" s="14">
        <v>41</v>
      </c>
      <c r="AW11" s="14">
        <v>42</v>
      </c>
      <c r="AX11" s="14">
        <v>43</v>
      </c>
      <c r="AY11" s="14">
        <v>44</v>
      </c>
      <c r="AZ11" s="15"/>
      <c r="BA11" s="15"/>
      <c r="BB11" s="16"/>
    </row>
    <row r="12" spans="1:54" ht="93" customHeight="1">
      <c r="A12" s="59"/>
      <c r="B12" s="61" t="s">
        <v>72</v>
      </c>
      <c r="C12" s="3"/>
      <c r="D12" s="3"/>
      <c r="E12" s="3"/>
      <c r="F12" s="3"/>
      <c r="G12" s="3"/>
      <c r="H12" s="67"/>
      <c r="I12" s="9">
        <v>1</v>
      </c>
      <c r="J12" s="12">
        <v>2</v>
      </c>
      <c r="K12" s="12">
        <v>3</v>
      </c>
      <c r="L12" s="12">
        <v>4</v>
      </c>
      <c r="M12" s="12">
        <v>5</v>
      </c>
      <c r="N12" s="12">
        <v>6</v>
      </c>
      <c r="O12" s="12">
        <v>7</v>
      </c>
      <c r="P12" s="12">
        <v>8</v>
      </c>
      <c r="Q12" s="12">
        <v>9</v>
      </c>
      <c r="R12" s="12">
        <v>10</v>
      </c>
      <c r="S12" s="12">
        <v>11</v>
      </c>
      <c r="T12" s="12">
        <v>12</v>
      </c>
      <c r="U12" s="12">
        <v>13</v>
      </c>
      <c r="V12" s="12">
        <v>14</v>
      </c>
      <c r="W12" s="12">
        <v>15</v>
      </c>
      <c r="X12" s="12">
        <v>16</v>
      </c>
      <c r="Y12" s="9">
        <v>17</v>
      </c>
      <c r="Z12" s="67"/>
      <c r="AA12" s="67"/>
      <c r="AB12" s="5" t="s">
        <v>2</v>
      </c>
      <c r="AC12" s="22" t="s">
        <v>7</v>
      </c>
      <c r="AD12" s="9">
        <v>1</v>
      </c>
      <c r="AE12" s="12">
        <v>2</v>
      </c>
      <c r="AF12" s="12">
        <v>3</v>
      </c>
      <c r="AG12" s="12">
        <v>4</v>
      </c>
      <c r="AH12" s="8" t="s">
        <v>4</v>
      </c>
      <c r="AI12" s="12">
        <v>5</v>
      </c>
      <c r="AJ12" s="12">
        <v>6</v>
      </c>
      <c r="AK12" s="12">
        <v>7</v>
      </c>
      <c r="AL12" s="12">
        <v>8</v>
      </c>
      <c r="AM12" s="12">
        <v>9</v>
      </c>
      <c r="AN12" s="12">
        <v>10</v>
      </c>
      <c r="AO12" s="22" t="s">
        <v>7</v>
      </c>
      <c r="AP12" s="12">
        <v>11</v>
      </c>
      <c r="AQ12" s="12">
        <v>12</v>
      </c>
      <c r="AR12" s="12">
        <v>13</v>
      </c>
      <c r="AS12" s="12">
        <v>14</v>
      </c>
      <c r="AT12" s="12">
        <v>15</v>
      </c>
      <c r="AU12" s="12">
        <v>16</v>
      </c>
      <c r="AV12" s="9">
        <v>17</v>
      </c>
      <c r="AW12" s="67"/>
      <c r="AX12" s="67"/>
      <c r="AY12" s="67"/>
      <c r="AZ12" s="4"/>
      <c r="BA12" s="3"/>
      <c r="BB12" s="17"/>
    </row>
    <row r="13" spans="1:54" ht="37.5" customHeight="1">
      <c r="A13" s="59"/>
      <c r="B13" s="62" t="s">
        <v>0</v>
      </c>
      <c r="C13" s="3"/>
      <c r="D13" s="3"/>
      <c r="E13" s="3"/>
      <c r="F13" s="3"/>
      <c r="G13" s="3"/>
      <c r="H13" s="10" t="s">
        <v>8</v>
      </c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4"/>
      <c r="AA13" s="4"/>
      <c r="AB13" s="10" t="s">
        <v>9</v>
      </c>
      <c r="AC13" s="10" t="s">
        <v>10</v>
      </c>
      <c r="AD13" s="3"/>
      <c r="AE13" s="3"/>
      <c r="AF13" s="3"/>
      <c r="AG13" s="3"/>
      <c r="AH13" s="10" t="s">
        <v>8</v>
      </c>
      <c r="AI13" s="3"/>
      <c r="AJ13" s="3"/>
      <c r="AK13" s="3"/>
      <c r="AL13" s="3"/>
      <c r="AM13" s="3"/>
      <c r="AN13" s="3"/>
      <c r="AO13" s="10" t="s">
        <v>9</v>
      </c>
      <c r="AP13" s="3"/>
      <c r="AQ13" s="3"/>
      <c r="AR13" s="3"/>
      <c r="AS13" s="3"/>
      <c r="AT13" s="3"/>
      <c r="AU13" s="4"/>
      <c r="AV13" s="4"/>
      <c r="AW13" s="11"/>
      <c r="AX13" s="4"/>
      <c r="AY13" s="10" t="s">
        <v>10</v>
      </c>
      <c r="AZ13" s="3"/>
      <c r="BA13" s="3"/>
      <c r="BB13" s="17"/>
    </row>
    <row r="14" spans="1:54" ht="51" customHeight="1" thickBot="1">
      <c r="A14" s="59"/>
      <c r="B14" s="63" t="s">
        <v>1</v>
      </c>
      <c r="C14" s="18"/>
      <c r="D14" s="18"/>
      <c r="E14" s="18"/>
      <c r="F14" s="18"/>
      <c r="G14" s="18"/>
      <c r="H14" s="18"/>
      <c r="I14" s="18"/>
      <c r="J14" s="18"/>
      <c r="K14" s="18"/>
      <c r="L14" s="18"/>
      <c r="M14" s="18"/>
      <c r="N14" s="18"/>
      <c r="O14" s="18"/>
      <c r="P14" s="18"/>
      <c r="Q14" s="18"/>
      <c r="R14" s="18"/>
      <c r="S14" s="18"/>
      <c r="T14" s="18"/>
      <c r="U14" s="18"/>
      <c r="V14" s="18"/>
      <c r="W14" s="18"/>
      <c r="X14" s="18"/>
      <c r="Y14" s="18"/>
      <c r="Z14" s="64" t="s">
        <v>66</v>
      </c>
      <c r="AA14" s="64" t="s">
        <v>67</v>
      </c>
      <c r="AB14" s="65"/>
      <c r="AC14" s="65"/>
      <c r="AD14" s="65"/>
      <c r="AE14" s="65"/>
      <c r="AF14" s="65"/>
      <c r="AG14" s="65"/>
      <c r="AH14" s="65"/>
      <c r="AI14" s="65"/>
      <c r="AJ14" s="65"/>
      <c r="AK14" s="65"/>
      <c r="AL14" s="65"/>
      <c r="AM14" s="65"/>
      <c r="AN14" s="65"/>
      <c r="AO14" s="65"/>
      <c r="AP14" s="65"/>
      <c r="AQ14" s="65"/>
      <c r="AR14" s="65"/>
      <c r="AS14" s="65"/>
      <c r="AT14" s="65"/>
      <c r="AU14" s="66"/>
      <c r="AV14" s="66"/>
      <c r="AW14" s="64" t="s">
        <v>68</v>
      </c>
      <c r="AX14" s="64" t="s">
        <v>69</v>
      </c>
      <c r="AY14" s="18"/>
      <c r="AZ14" s="18"/>
      <c r="BA14" s="18"/>
      <c r="BB14" s="19"/>
    </row>
  </sheetData>
  <mergeCells count="7">
    <mergeCell ref="B2:BB2"/>
    <mergeCell ref="C8:G8"/>
    <mergeCell ref="H8:BB8"/>
    <mergeCell ref="H10:AY10"/>
    <mergeCell ref="C10:G10"/>
    <mergeCell ref="AZ10:BB10"/>
    <mergeCell ref="A11:A14"/>
  </mergeCells>
  <pageMargins left="1.32" right="0.70866141732283472" top="1.0900000000000001" bottom="0.74803149606299213" header="0.31496062992125984" footer="0.31496062992125984"/>
  <pageSetup paperSize="8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theme="3" tint="0.39997558519241921"/>
    <pageSetUpPr fitToPage="1"/>
  </sheetPr>
  <dimension ref="B2:D35"/>
  <sheetViews>
    <sheetView showGridLines="0" workbookViewId="0">
      <selection activeCell="C36" sqref="C36"/>
    </sheetView>
  </sheetViews>
  <sheetFormatPr baseColWidth="10" defaultRowHeight="15"/>
  <cols>
    <col min="3" max="3" width="77.5703125" style="23" customWidth="1"/>
    <col min="4" max="4" width="66.5703125" customWidth="1"/>
  </cols>
  <sheetData>
    <row r="2" spans="2:4" ht="15.75" thickBot="1"/>
    <row r="3" spans="2:4">
      <c r="B3" s="26" t="s">
        <v>19</v>
      </c>
    </row>
    <row r="4" spans="2:4" ht="15.75" thickBot="1">
      <c r="B4" s="30"/>
      <c r="C4" s="33"/>
    </row>
    <row r="5" spans="2:4" ht="39.75" customHeight="1" thickBot="1">
      <c r="B5" s="27"/>
      <c r="C5" s="109" t="s">
        <v>108</v>
      </c>
    </row>
    <row r="6" spans="2:4" s="32" customFormat="1" ht="33" customHeight="1">
      <c r="B6" s="31"/>
      <c r="C6" s="110" t="s">
        <v>25</v>
      </c>
    </row>
    <row r="7" spans="2:4" ht="15.75" thickBot="1">
      <c r="D7" s="34" t="s">
        <v>109</v>
      </c>
    </row>
    <row r="8" spans="2:4" ht="15.75" thickBot="1">
      <c r="C8" s="77" t="s">
        <v>11</v>
      </c>
      <c r="D8" t="s">
        <v>94</v>
      </c>
    </row>
    <row r="9" spans="2:4" ht="15.75" thickBot="1">
      <c r="C9" s="78" t="s">
        <v>76</v>
      </c>
    </row>
    <row r="10" spans="2:4" ht="15.75" thickBot="1">
      <c r="C10" s="77" t="s">
        <v>77</v>
      </c>
    </row>
    <row r="11" spans="2:4" ht="15.75" thickBot="1">
      <c r="C11" s="78" t="s">
        <v>78</v>
      </c>
      <c r="D11" t="s">
        <v>93</v>
      </c>
    </row>
    <row r="12" spans="2:4" ht="15.75" thickBot="1">
      <c r="C12" s="77" t="s">
        <v>79</v>
      </c>
      <c r="D12" t="s">
        <v>95</v>
      </c>
    </row>
    <row r="13" spans="2:4" ht="15.75" thickBot="1">
      <c r="C13" s="78" t="s">
        <v>80</v>
      </c>
      <c r="D13" t="s">
        <v>96</v>
      </c>
    </row>
    <row r="14" spans="2:4" ht="15.75" thickBot="1">
      <c r="C14" s="77" t="s">
        <v>81</v>
      </c>
      <c r="D14" t="s">
        <v>97</v>
      </c>
    </row>
    <row r="15" spans="2:4" ht="15.75" thickBot="1">
      <c r="C15" s="78" t="s">
        <v>82</v>
      </c>
      <c r="D15" t="s">
        <v>98</v>
      </c>
    </row>
    <row r="16" spans="2:4" ht="15.75" thickBot="1">
      <c r="C16" s="77" t="s">
        <v>83</v>
      </c>
    </row>
    <row r="17" spans="3:4" ht="15.75" thickBot="1">
      <c r="C17" s="78" t="s">
        <v>12</v>
      </c>
      <c r="D17" t="s">
        <v>99</v>
      </c>
    </row>
    <row r="18" spans="3:4" ht="15.75" thickBot="1">
      <c r="C18" s="77" t="s">
        <v>84</v>
      </c>
    </row>
    <row r="19" spans="3:4" ht="15.75" thickBot="1">
      <c r="C19" s="78" t="s">
        <v>85</v>
      </c>
      <c r="D19" t="s">
        <v>100</v>
      </c>
    </row>
    <row r="20" spans="3:4" ht="15.75" thickBot="1">
      <c r="C20" s="79"/>
    </row>
    <row r="21" spans="3:4" ht="15.75" thickBot="1">
      <c r="C21" s="77" t="s">
        <v>13</v>
      </c>
      <c r="D21" t="s">
        <v>110</v>
      </c>
    </row>
    <row r="22" spans="3:4" ht="15.75" thickBot="1">
      <c r="C22" s="78" t="s">
        <v>14</v>
      </c>
      <c r="D22" t="s">
        <v>111</v>
      </c>
    </row>
    <row r="23" spans="3:4" ht="15.75" thickBot="1">
      <c r="C23" s="77" t="s">
        <v>86</v>
      </c>
      <c r="D23" t="s">
        <v>112</v>
      </c>
    </row>
    <row r="24" spans="3:4" ht="15.75" thickBot="1">
      <c r="C24" s="78" t="s">
        <v>87</v>
      </c>
    </row>
    <row r="25" spans="3:4" ht="15.75" thickBot="1">
      <c r="C25" s="77" t="s">
        <v>15</v>
      </c>
    </row>
    <row r="26" spans="3:4" ht="15.75" thickBot="1">
      <c r="C26" s="78" t="s">
        <v>88</v>
      </c>
      <c r="D26" t="s">
        <v>113</v>
      </c>
    </row>
    <row r="27" spans="3:4" ht="15.75" thickBot="1">
      <c r="C27" s="77" t="s">
        <v>16</v>
      </c>
    </row>
    <row r="28" spans="3:4" ht="15.75" thickBot="1">
      <c r="C28" s="78" t="s">
        <v>89</v>
      </c>
    </row>
    <row r="29" spans="3:4" ht="15.75" thickBot="1">
      <c r="C29" s="77" t="s">
        <v>90</v>
      </c>
    </row>
    <row r="30" spans="3:4" ht="15.75" thickBot="1">
      <c r="C30" s="78" t="s">
        <v>91</v>
      </c>
    </row>
    <row r="31" spans="3:4" ht="15.75" thickBot="1">
      <c r="C31" s="79"/>
    </row>
    <row r="32" spans="3:4" ht="15.75" thickBot="1">
      <c r="C32" s="77" t="s">
        <v>17</v>
      </c>
    </row>
    <row r="33" spans="3:3" ht="15.75" thickBot="1">
      <c r="C33" s="78" t="s">
        <v>92</v>
      </c>
    </row>
    <row r="34" spans="3:3" ht="15.75" thickBot="1">
      <c r="C34" s="77" t="s">
        <v>18</v>
      </c>
    </row>
    <row r="35" spans="3:3">
      <c r="C35" s="24"/>
    </row>
  </sheetData>
  <mergeCells count="1">
    <mergeCell ref="B3:B5"/>
  </mergeCells>
  <pageMargins left="0.70866141732283472" right="0.70866141732283472" top="0.74803149606299213" bottom="0.74803149606299213" header="0.31496062992125984" footer="0.31496062992125984"/>
  <pageSetup paperSize="5" scale="89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>
    <tabColor theme="9" tint="0.59999389629810485"/>
    <pageSetUpPr fitToPage="1"/>
  </sheetPr>
  <dimension ref="B3:E46"/>
  <sheetViews>
    <sheetView showGridLines="0" workbookViewId="0">
      <selection activeCell="F25" sqref="F25"/>
    </sheetView>
  </sheetViews>
  <sheetFormatPr baseColWidth="10" defaultRowHeight="15"/>
  <cols>
    <col min="1" max="1" width="8.7109375" customWidth="1"/>
    <col min="3" max="3" width="69.5703125" style="111" customWidth="1"/>
    <col min="4" max="4" width="5.140625" customWidth="1"/>
  </cols>
  <sheetData>
    <row r="3" spans="2:3" ht="15.75" thickBot="1"/>
    <row r="4" spans="2:3" ht="25.5" customHeight="1">
      <c r="B4" s="28" t="s">
        <v>19</v>
      </c>
    </row>
    <row r="5" spans="2:3" ht="31.5" customHeight="1" thickBot="1">
      <c r="B5" s="29"/>
      <c r="C5" s="112" t="s">
        <v>107</v>
      </c>
    </row>
    <row r="6" spans="2:3">
      <c r="C6" s="113" t="s">
        <v>27</v>
      </c>
    </row>
    <row r="7" spans="2:3">
      <c r="C7" s="113" t="s">
        <v>28</v>
      </c>
    </row>
    <row r="8" spans="2:3" ht="6" customHeight="1">
      <c r="C8" s="114"/>
    </row>
    <row r="9" spans="2:3" ht="45" customHeight="1">
      <c r="C9" s="115" t="s">
        <v>49</v>
      </c>
    </row>
    <row r="10" spans="2:3">
      <c r="C10" s="114"/>
    </row>
    <row r="11" spans="2:3" ht="15" customHeight="1">
      <c r="C11" s="116" t="s">
        <v>106</v>
      </c>
    </row>
    <row r="12" spans="2:3" s="36" customFormat="1" ht="15" customHeight="1">
      <c r="C12" s="117"/>
    </row>
    <row r="13" spans="2:3" ht="15" customHeight="1">
      <c r="C13" s="118" t="s">
        <v>26</v>
      </c>
    </row>
    <row r="14" spans="2:3">
      <c r="C14" s="119" t="s">
        <v>21</v>
      </c>
    </row>
    <row r="15" spans="2:3">
      <c r="C15" s="119" t="s">
        <v>22</v>
      </c>
    </row>
    <row r="16" spans="2:3">
      <c r="C16" s="119" t="s">
        <v>24</v>
      </c>
    </row>
    <row r="18" spans="3:3" ht="15.75">
      <c r="C18" s="118" t="s">
        <v>29</v>
      </c>
    </row>
    <row r="19" spans="3:3">
      <c r="C19" s="120" t="s">
        <v>30</v>
      </c>
    </row>
    <row r="20" spans="3:3">
      <c r="C20" s="120" t="s">
        <v>34</v>
      </c>
    </row>
    <row r="21" spans="3:3">
      <c r="C21" s="120" t="s">
        <v>31</v>
      </c>
    </row>
    <row r="22" spans="3:3">
      <c r="C22" s="120" t="s">
        <v>32</v>
      </c>
    </row>
    <row r="23" spans="3:3">
      <c r="C23" s="120" t="s">
        <v>33</v>
      </c>
    </row>
    <row r="25" spans="3:3" ht="15.75">
      <c r="C25" s="118" t="s">
        <v>35</v>
      </c>
    </row>
    <row r="26" spans="3:3">
      <c r="C26" s="120" t="s">
        <v>36</v>
      </c>
    </row>
    <row r="27" spans="3:3">
      <c r="C27" s="120" t="s">
        <v>37</v>
      </c>
    </row>
    <row r="29" spans="3:3" ht="15.75">
      <c r="C29" s="118" t="s">
        <v>38</v>
      </c>
    </row>
    <row r="31" spans="3:3" ht="15.75">
      <c r="C31" s="118" t="s">
        <v>39</v>
      </c>
    </row>
    <row r="32" spans="3:3">
      <c r="C32" s="120" t="s">
        <v>40</v>
      </c>
    </row>
    <row r="33" spans="3:3">
      <c r="C33" s="120" t="s">
        <v>41</v>
      </c>
    </row>
    <row r="35" spans="3:3" ht="15.75">
      <c r="C35" s="118" t="s">
        <v>42</v>
      </c>
    </row>
    <row r="36" spans="3:3">
      <c r="C36" s="120" t="s">
        <v>43</v>
      </c>
    </row>
    <row r="37" spans="3:3">
      <c r="C37" s="120" t="s">
        <v>44</v>
      </c>
    </row>
    <row r="38" spans="3:3">
      <c r="C38" s="120" t="s">
        <v>45</v>
      </c>
    </row>
    <row r="39" spans="3:3">
      <c r="C39" s="120" t="s">
        <v>46</v>
      </c>
    </row>
    <row r="41" spans="3:3" ht="15.75">
      <c r="C41" s="118" t="s">
        <v>47</v>
      </c>
    </row>
    <row r="43" spans="3:3" ht="15.75">
      <c r="C43" s="118" t="s">
        <v>48</v>
      </c>
    </row>
    <row r="44" spans="3:3">
      <c r="C44" s="119" t="s">
        <v>6</v>
      </c>
    </row>
    <row r="45" spans="3:3">
      <c r="C45" s="119" t="s">
        <v>20</v>
      </c>
    </row>
    <row r="46" spans="3:3">
      <c r="C46" s="119" t="s">
        <v>23</v>
      </c>
    </row>
  </sheetData>
  <mergeCells count="1">
    <mergeCell ref="B4:B5"/>
  </mergeCells>
  <pageMargins left="0.70866141732283472" right="0.70866141732283472" top="0.74803149606299213" bottom="0.74803149606299213" header="0.31496062992125984" footer="0.31496062992125984"/>
  <pageSetup paperSize="5" scale="70" orientation="landscape" horizontalDpi="0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B3:E21"/>
  <sheetViews>
    <sheetView showGridLines="0" workbookViewId="0">
      <selection activeCell="C38" sqref="C38"/>
    </sheetView>
  </sheetViews>
  <sheetFormatPr baseColWidth="10" defaultRowHeight="15"/>
  <cols>
    <col min="1" max="1" width="8.7109375" customWidth="1"/>
    <col min="3" max="3" width="75.85546875" customWidth="1"/>
    <col min="4" max="4" width="0.28515625" hidden="1" customWidth="1"/>
    <col min="5" max="5" width="5.140625" customWidth="1"/>
  </cols>
  <sheetData>
    <row r="3" spans="2:4" ht="15.75" thickBot="1"/>
    <row r="4" spans="2:4" ht="15.75" thickBot="1">
      <c r="B4" s="38" t="s">
        <v>19</v>
      </c>
    </row>
    <row r="5" spans="2:4" s="108" customFormat="1" ht="35.25" customHeight="1" thickBot="1">
      <c r="B5" s="39"/>
      <c r="C5" s="106" t="s">
        <v>50</v>
      </c>
      <c r="D5" s="107"/>
    </row>
    <row r="6" spans="2:4">
      <c r="C6" s="35" t="s">
        <v>62</v>
      </c>
      <c r="D6" s="35"/>
    </row>
    <row r="7" spans="2:4">
      <c r="C7" s="25" t="s">
        <v>51</v>
      </c>
      <c r="D7" s="25"/>
    </row>
    <row r="8" spans="2:4">
      <c r="C8" s="1"/>
      <c r="D8" s="1"/>
    </row>
    <row r="9" spans="2:4" ht="34.5" customHeight="1">
      <c r="C9" s="20" t="s">
        <v>63</v>
      </c>
      <c r="D9" s="20"/>
    </row>
    <row r="10" spans="2:4">
      <c r="C10" s="1"/>
      <c r="D10" s="1"/>
    </row>
    <row r="11" spans="2:4">
      <c r="C11" s="40" t="s">
        <v>52</v>
      </c>
    </row>
    <row r="13" spans="2:4">
      <c r="C13" s="104" t="s">
        <v>55</v>
      </c>
    </row>
    <row r="14" spans="2:4">
      <c r="C14" s="104" t="s">
        <v>53</v>
      </c>
    </row>
    <row r="15" spans="2:4">
      <c r="C15" s="104" t="s">
        <v>54</v>
      </c>
    </row>
    <row r="16" spans="2:4">
      <c r="C16" s="104" t="s">
        <v>56</v>
      </c>
    </row>
    <row r="17" spans="3:3">
      <c r="C17" s="104" t="s">
        <v>57</v>
      </c>
    </row>
    <row r="18" spans="3:3">
      <c r="C18" s="104" t="s">
        <v>58</v>
      </c>
    </row>
    <row r="19" spans="3:3">
      <c r="C19" s="105" t="s">
        <v>59</v>
      </c>
    </row>
    <row r="20" spans="3:3">
      <c r="C20" s="105" t="s">
        <v>60</v>
      </c>
    </row>
    <row r="21" spans="3:3">
      <c r="C21" s="105" t="s">
        <v>61</v>
      </c>
    </row>
  </sheetData>
  <mergeCells count="4">
    <mergeCell ref="B4:B5"/>
    <mergeCell ref="C6:D6"/>
    <mergeCell ref="C7:D7"/>
    <mergeCell ref="C9:D9"/>
  </mergeCells>
  <pageMargins left="0.70866141732283472" right="0.70866141732283472" top="0.74803149606299213" bottom="0.74803149606299213" header="0.31496062992125984" footer="0.31496062992125984"/>
  <pageSetup paperSize="5" orientation="landscape" horizontalDpi="0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B2:O40"/>
  <sheetViews>
    <sheetView showGridLines="0" tabSelected="1" zoomScale="85" zoomScaleNormal="85" workbookViewId="0">
      <selection activeCell="B2" sqref="B2:O40"/>
    </sheetView>
  </sheetViews>
  <sheetFormatPr baseColWidth="10" defaultRowHeight="15"/>
  <cols>
    <col min="1" max="1" width="11.42578125" style="80"/>
    <col min="2" max="5" width="11" style="80" customWidth="1"/>
    <col min="6" max="6" width="6.140625" style="81" customWidth="1"/>
    <col min="7" max="7" width="10.5703125" style="81" customWidth="1"/>
    <col min="8" max="10" width="10.5703125" style="80" customWidth="1"/>
    <col min="11" max="11" width="6.140625" style="81" customWidth="1"/>
    <col min="12" max="15" width="11.42578125" style="80" customWidth="1"/>
    <col min="16" max="16384" width="11.42578125" style="80"/>
  </cols>
  <sheetData>
    <row r="2" spans="2:15" s="2" customFormat="1" ht="35.25" customHeight="1">
      <c r="B2" s="103" t="s">
        <v>102</v>
      </c>
      <c r="C2" s="103"/>
      <c r="D2" s="103"/>
      <c r="E2" s="103"/>
      <c r="F2" s="103"/>
      <c r="G2" s="103"/>
      <c r="H2" s="103"/>
      <c r="I2" s="103"/>
      <c r="J2" s="103"/>
      <c r="K2" s="103"/>
      <c r="L2" s="103"/>
      <c r="M2" s="103"/>
      <c r="N2" s="103"/>
      <c r="O2" s="103"/>
    </row>
    <row r="4" spans="2:15" s="126" customFormat="1" ht="39" customHeight="1">
      <c r="B4" s="124" t="s">
        <v>114</v>
      </c>
      <c r="C4" s="124"/>
      <c r="D4" s="124"/>
      <c r="E4" s="124"/>
      <c r="F4" s="125"/>
      <c r="G4" s="124" t="s">
        <v>115</v>
      </c>
      <c r="H4" s="124"/>
      <c r="I4" s="124"/>
      <c r="J4" s="124"/>
      <c r="K4" s="125"/>
      <c r="L4" s="124" t="s">
        <v>116</v>
      </c>
      <c r="M4" s="124"/>
      <c r="N4" s="124"/>
      <c r="O4" s="124"/>
    </row>
    <row r="5" spans="2:15" s="2" customFormat="1" ht="18.75" customHeight="1">
      <c r="B5" s="121" t="s">
        <v>103</v>
      </c>
      <c r="C5" s="121"/>
      <c r="D5" s="121" t="s">
        <v>104</v>
      </c>
      <c r="E5" s="121"/>
      <c r="F5" s="122"/>
      <c r="G5" s="121" t="s">
        <v>103</v>
      </c>
      <c r="H5" s="121"/>
      <c r="I5" s="121" t="s">
        <v>104</v>
      </c>
      <c r="J5" s="121"/>
      <c r="K5" s="122"/>
      <c r="L5" s="121" t="s">
        <v>103</v>
      </c>
      <c r="M5" s="121"/>
      <c r="N5" s="121" t="s">
        <v>104</v>
      </c>
      <c r="O5" s="121"/>
    </row>
    <row r="6" spans="2:15" s="2" customFormat="1" ht="18.75" customHeight="1">
      <c r="B6" s="123" t="s">
        <v>105</v>
      </c>
      <c r="C6" s="123" t="s">
        <v>101</v>
      </c>
      <c r="D6" s="123" t="s">
        <v>105</v>
      </c>
      <c r="E6" s="123" t="s">
        <v>101</v>
      </c>
      <c r="F6" s="122"/>
      <c r="G6" s="123" t="s">
        <v>105</v>
      </c>
      <c r="H6" s="123" t="s">
        <v>101</v>
      </c>
      <c r="I6" s="123" t="s">
        <v>105</v>
      </c>
      <c r="J6" s="123" t="s">
        <v>101</v>
      </c>
      <c r="K6" s="122"/>
      <c r="L6" s="123" t="s">
        <v>105</v>
      </c>
      <c r="M6" s="123" t="s">
        <v>101</v>
      </c>
      <c r="N6" s="123" t="s">
        <v>105</v>
      </c>
      <c r="O6" s="123" t="s">
        <v>101</v>
      </c>
    </row>
    <row r="7" spans="2:15">
      <c r="B7" s="90">
        <v>1</v>
      </c>
      <c r="C7" s="92">
        <f>B7/$B$37</f>
        <v>3.2258064516129031E-2</v>
      </c>
      <c r="D7" s="91">
        <v>1</v>
      </c>
      <c r="E7" s="93">
        <f>D7/$D$22</f>
        <v>6.25E-2</v>
      </c>
      <c r="G7" s="88">
        <v>1</v>
      </c>
      <c r="H7" s="95">
        <f>G7/$G$40</f>
        <v>2.9411764705882353E-2</v>
      </c>
      <c r="I7" s="89">
        <v>1</v>
      </c>
      <c r="J7" s="95">
        <f>I7/$I$23</f>
        <v>5.8823529411764705E-2</v>
      </c>
      <c r="L7" s="88">
        <v>1</v>
      </c>
      <c r="M7" s="95">
        <f>L7/$L$33</f>
        <v>3.7037037037037035E-2</v>
      </c>
      <c r="N7" s="89">
        <v>1</v>
      </c>
      <c r="O7" s="95">
        <f>N7/$N$16</f>
        <v>0.1</v>
      </c>
    </row>
    <row r="8" spans="2:15">
      <c r="B8" s="82">
        <v>2</v>
      </c>
      <c r="C8" s="92">
        <f t="shared" ref="C8:C37" si="0">B8/$B$37</f>
        <v>6.4516129032258063E-2</v>
      </c>
      <c r="D8" s="83">
        <v>2</v>
      </c>
      <c r="E8" s="93">
        <f t="shared" ref="E8:E22" si="1">D8/$D$22</f>
        <v>0.125</v>
      </c>
      <c r="G8" s="85">
        <v>2</v>
      </c>
      <c r="H8" s="95">
        <f t="shared" ref="H8:H40" si="2">G8/$G$40</f>
        <v>5.8823529411764705E-2</v>
      </c>
      <c r="I8" s="86">
        <v>2</v>
      </c>
      <c r="J8" s="95">
        <f t="shared" ref="J8:J23" si="3">I8/$I$23</f>
        <v>0.11764705882352941</v>
      </c>
      <c r="L8" s="85">
        <v>2</v>
      </c>
      <c r="M8" s="95">
        <f t="shared" ref="M8:M33" si="4">L8/$L$33</f>
        <v>7.407407407407407E-2</v>
      </c>
      <c r="N8" s="86">
        <v>2</v>
      </c>
      <c r="O8" s="95">
        <f t="shared" ref="O8:O16" si="5">N8/$N$16</f>
        <v>0.2</v>
      </c>
    </row>
    <row r="9" spans="2:15">
      <c r="B9" s="82">
        <v>3</v>
      </c>
      <c r="C9" s="92">
        <f t="shared" si="0"/>
        <v>9.6774193548387094E-2</v>
      </c>
      <c r="D9" s="83">
        <v>3</v>
      </c>
      <c r="E9" s="93">
        <f t="shared" si="1"/>
        <v>0.1875</v>
      </c>
      <c r="G9" s="85">
        <v>3</v>
      </c>
      <c r="H9" s="95">
        <f t="shared" si="2"/>
        <v>8.8235294117647065E-2</v>
      </c>
      <c r="I9" s="86">
        <v>3</v>
      </c>
      <c r="J9" s="95">
        <f t="shared" si="3"/>
        <v>0.17647058823529413</v>
      </c>
      <c r="L9" s="85">
        <v>3</v>
      </c>
      <c r="M9" s="95">
        <f t="shared" si="4"/>
        <v>0.1111111111111111</v>
      </c>
      <c r="N9" s="86">
        <v>3</v>
      </c>
      <c r="O9" s="95">
        <f t="shared" si="5"/>
        <v>0.3</v>
      </c>
    </row>
    <row r="10" spans="2:15">
      <c r="B10" s="82">
        <v>4</v>
      </c>
      <c r="C10" s="92">
        <f t="shared" si="0"/>
        <v>0.12903225806451613</v>
      </c>
      <c r="D10" s="83">
        <v>4</v>
      </c>
      <c r="E10" s="93">
        <f t="shared" si="1"/>
        <v>0.25</v>
      </c>
      <c r="G10" s="85">
        <v>4</v>
      </c>
      <c r="H10" s="95">
        <f t="shared" si="2"/>
        <v>0.11764705882352941</v>
      </c>
      <c r="I10" s="86">
        <v>4</v>
      </c>
      <c r="J10" s="95">
        <f t="shared" si="3"/>
        <v>0.23529411764705882</v>
      </c>
      <c r="L10" s="85">
        <v>4</v>
      </c>
      <c r="M10" s="95">
        <f t="shared" si="4"/>
        <v>0.14814814814814814</v>
      </c>
      <c r="N10" s="86">
        <v>4</v>
      </c>
      <c r="O10" s="95">
        <f t="shared" si="5"/>
        <v>0.4</v>
      </c>
    </row>
    <row r="11" spans="2:15">
      <c r="B11" s="82">
        <v>5</v>
      </c>
      <c r="C11" s="92">
        <f t="shared" si="0"/>
        <v>0.16129032258064516</v>
      </c>
      <c r="D11" s="83">
        <v>5</v>
      </c>
      <c r="E11" s="93">
        <f t="shared" si="1"/>
        <v>0.3125</v>
      </c>
      <c r="G11" s="85">
        <v>5</v>
      </c>
      <c r="H11" s="95">
        <f t="shared" si="2"/>
        <v>0.14705882352941177</v>
      </c>
      <c r="I11" s="86">
        <v>5</v>
      </c>
      <c r="J11" s="95">
        <f t="shared" si="3"/>
        <v>0.29411764705882354</v>
      </c>
      <c r="L11" s="85">
        <v>5</v>
      </c>
      <c r="M11" s="95">
        <f t="shared" si="4"/>
        <v>0.18518518518518517</v>
      </c>
      <c r="N11" s="86">
        <v>5</v>
      </c>
      <c r="O11" s="95">
        <f t="shared" si="5"/>
        <v>0.5</v>
      </c>
    </row>
    <row r="12" spans="2:15">
      <c r="B12" s="82">
        <v>6</v>
      </c>
      <c r="C12" s="92">
        <f t="shared" si="0"/>
        <v>0.19354838709677419</v>
      </c>
      <c r="D12" s="83">
        <v>6</v>
      </c>
      <c r="E12" s="93">
        <f t="shared" si="1"/>
        <v>0.375</v>
      </c>
      <c r="G12" s="85">
        <v>6</v>
      </c>
      <c r="H12" s="95">
        <f t="shared" si="2"/>
        <v>0.17647058823529413</v>
      </c>
      <c r="I12" s="86">
        <v>6</v>
      </c>
      <c r="J12" s="95">
        <f t="shared" si="3"/>
        <v>0.35294117647058826</v>
      </c>
      <c r="L12" s="85">
        <v>6</v>
      </c>
      <c r="M12" s="95">
        <f t="shared" si="4"/>
        <v>0.22222222222222221</v>
      </c>
      <c r="N12" s="86">
        <v>6</v>
      </c>
      <c r="O12" s="95">
        <f t="shared" si="5"/>
        <v>0.6</v>
      </c>
    </row>
    <row r="13" spans="2:15">
      <c r="B13" s="82">
        <v>7</v>
      </c>
      <c r="C13" s="92">
        <f t="shared" si="0"/>
        <v>0.22580645161290322</v>
      </c>
      <c r="D13" s="83">
        <v>7</v>
      </c>
      <c r="E13" s="93">
        <f t="shared" si="1"/>
        <v>0.4375</v>
      </c>
      <c r="G13" s="85">
        <v>7</v>
      </c>
      <c r="H13" s="95">
        <f t="shared" si="2"/>
        <v>0.20588235294117646</v>
      </c>
      <c r="I13" s="86">
        <v>7</v>
      </c>
      <c r="J13" s="95">
        <f t="shared" si="3"/>
        <v>0.41176470588235292</v>
      </c>
      <c r="L13" s="85">
        <v>7</v>
      </c>
      <c r="M13" s="95">
        <f t="shared" si="4"/>
        <v>0.25925925925925924</v>
      </c>
      <c r="N13" s="86">
        <v>7</v>
      </c>
      <c r="O13" s="95">
        <f t="shared" si="5"/>
        <v>0.7</v>
      </c>
    </row>
    <row r="14" spans="2:15">
      <c r="B14" s="82">
        <v>8</v>
      </c>
      <c r="C14" s="92">
        <f t="shared" si="0"/>
        <v>0.25806451612903225</v>
      </c>
      <c r="D14" s="83">
        <v>8</v>
      </c>
      <c r="E14" s="93">
        <f t="shared" si="1"/>
        <v>0.5</v>
      </c>
      <c r="G14" s="85">
        <v>8</v>
      </c>
      <c r="H14" s="95">
        <f t="shared" si="2"/>
        <v>0.23529411764705882</v>
      </c>
      <c r="I14" s="86">
        <v>8</v>
      </c>
      <c r="J14" s="95">
        <f t="shared" si="3"/>
        <v>0.47058823529411764</v>
      </c>
      <c r="L14" s="85">
        <v>8</v>
      </c>
      <c r="M14" s="95">
        <f t="shared" si="4"/>
        <v>0.29629629629629628</v>
      </c>
      <c r="N14" s="86">
        <v>8</v>
      </c>
      <c r="O14" s="95">
        <f t="shared" si="5"/>
        <v>0.8</v>
      </c>
    </row>
    <row r="15" spans="2:15">
      <c r="B15" s="82">
        <v>9</v>
      </c>
      <c r="C15" s="92">
        <f t="shared" si="0"/>
        <v>0.29032258064516131</v>
      </c>
      <c r="D15" s="83">
        <v>9</v>
      </c>
      <c r="E15" s="93">
        <f t="shared" si="1"/>
        <v>0.5625</v>
      </c>
      <c r="G15" s="85">
        <v>9</v>
      </c>
      <c r="H15" s="95">
        <f t="shared" si="2"/>
        <v>0.26470588235294118</v>
      </c>
      <c r="I15" s="86">
        <v>9</v>
      </c>
      <c r="J15" s="95">
        <f t="shared" si="3"/>
        <v>0.52941176470588236</v>
      </c>
      <c r="L15" s="85">
        <v>9</v>
      </c>
      <c r="M15" s="95">
        <f t="shared" si="4"/>
        <v>0.33333333333333331</v>
      </c>
      <c r="N15" s="86">
        <v>9</v>
      </c>
      <c r="O15" s="95">
        <f t="shared" si="5"/>
        <v>0.9</v>
      </c>
    </row>
    <row r="16" spans="2:15" ht="15.75" thickBot="1">
      <c r="B16" s="82">
        <v>10</v>
      </c>
      <c r="C16" s="92">
        <f t="shared" si="0"/>
        <v>0.32258064516129031</v>
      </c>
      <c r="D16" s="83">
        <v>10</v>
      </c>
      <c r="E16" s="93">
        <f t="shared" si="1"/>
        <v>0.625</v>
      </c>
      <c r="G16" s="85">
        <v>10</v>
      </c>
      <c r="H16" s="95">
        <f t="shared" si="2"/>
        <v>0.29411764705882354</v>
      </c>
      <c r="I16" s="86">
        <v>10</v>
      </c>
      <c r="J16" s="95">
        <f t="shared" si="3"/>
        <v>0.58823529411764708</v>
      </c>
      <c r="L16" s="85">
        <v>10</v>
      </c>
      <c r="M16" s="95">
        <f t="shared" si="4"/>
        <v>0.37037037037037035</v>
      </c>
      <c r="N16" s="101">
        <v>10</v>
      </c>
      <c r="O16" s="102">
        <f t="shared" si="5"/>
        <v>1</v>
      </c>
    </row>
    <row r="17" spans="2:15">
      <c r="B17" s="82">
        <v>11</v>
      </c>
      <c r="C17" s="92">
        <f t="shared" si="0"/>
        <v>0.35483870967741937</v>
      </c>
      <c r="D17" s="83">
        <v>11</v>
      </c>
      <c r="E17" s="93">
        <f t="shared" si="1"/>
        <v>0.6875</v>
      </c>
      <c r="G17" s="85">
        <v>11</v>
      </c>
      <c r="H17" s="95">
        <f t="shared" si="2"/>
        <v>0.3235294117647059</v>
      </c>
      <c r="I17" s="86">
        <v>11</v>
      </c>
      <c r="J17" s="95">
        <f t="shared" si="3"/>
        <v>0.6470588235294118</v>
      </c>
      <c r="L17" s="85">
        <v>11</v>
      </c>
      <c r="M17" s="95">
        <f t="shared" si="4"/>
        <v>0.40740740740740738</v>
      </c>
      <c r="N17" s="100">
        <v>1</v>
      </c>
      <c r="O17" s="95">
        <f>N17/$N$33</f>
        <v>5.8823529411764705E-2</v>
      </c>
    </row>
    <row r="18" spans="2:15">
      <c r="B18" s="82">
        <v>12</v>
      </c>
      <c r="C18" s="92">
        <f t="shared" si="0"/>
        <v>0.38709677419354838</v>
      </c>
      <c r="D18" s="83">
        <v>12</v>
      </c>
      <c r="E18" s="93">
        <f t="shared" si="1"/>
        <v>0.75</v>
      </c>
      <c r="G18" s="85">
        <v>12</v>
      </c>
      <c r="H18" s="95">
        <f t="shared" si="2"/>
        <v>0.35294117647058826</v>
      </c>
      <c r="I18" s="86">
        <v>12</v>
      </c>
      <c r="J18" s="95">
        <f t="shared" si="3"/>
        <v>0.70588235294117652</v>
      </c>
      <c r="L18" s="85">
        <v>12</v>
      </c>
      <c r="M18" s="95">
        <f t="shared" si="4"/>
        <v>0.44444444444444442</v>
      </c>
      <c r="N18" s="87">
        <v>2</v>
      </c>
      <c r="O18" s="96">
        <f t="shared" ref="O18:O33" si="6">N18/$N$33</f>
        <v>0.11764705882352941</v>
      </c>
    </row>
    <row r="19" spans="2:15">
      <c r="B19" s="82">
        <v>13</v>
      </c>
      <c r="C19" s="92">
        <f t="shared" si="0"/>
        <v>0.41935483870967744</v>
      </c>
      <c r="D19" s="83">
        <v>13</v>
      </c>
      <c r="E19" s="93">
        <f t="shared" si="1"/>
        <v>0.8125</v>
      </c>
      <c r="G19" s="85">
        <v>13</v>
      </c>
      <c r="H19" s="95">
        <f t="shared" si="2"/>
        <v>0.38235294117647056</v>
      </c>
      <c r="I19" s="86">
        <v>13</v>
      </c>
      <c r="J19" s="95">
        <f t="shared" si="3"/>
        <v>0.76470588235294112</v>
      </c>
      <c r="L19" s="85">
        <v>13</v>
      </c>
      <c r="M19" s="95">
        <f t="shared" si="4"/>
        <v>0.48148148148148145</v>
      </c>
      <c r="N19" s="87">
        <v>3</v>
      </c>
      <c r="O19" s="96">
        <f t="shared" si="6"/>
        <v>0.17647058823529413</v>
      </c>
    </row>
    <row r="20" spans="2:15">
      <c r="B20" s="82">
        <v>14</v>
      </c>
      <c r="C20" s="92">
        <f t="shared" si="0"/>
        <v>0.45161290322580644</v>
      </c>
      <c r="D20" s="83">
        <v>14</v>
      </c>
      <c r="E20" s="93">
        <f t="shared" si="1"/>
        <v>0.875</v>
      </c>
      <c r="G20" s="85">
        <v>14</v>
      </c>
      <c r="H20" s="95">
        <f t="shared" si="2"/>
        <v>0.41176470588235292</v>
      </c>
      <c r="I20" s="86">
        <v>14</v>
      </c>
      <c r="J20" s="95">
        <f t="shared" si="3"/>
        <v>0.82352941176470584</v>
      </c>
      <c r="L20" s="85">
        <v>14</v>
      </c>
      <c r="M20" s="95">
        <f t="shared" si="4"/>
        <v>0.51851851851851849</v>
      </c>
      <c r="N20" s="87">
        <v>4</v>
      </c>
      <c r="O20" s="96">
        <f t="shared" si="6"/>
        <v>0.23529411764705882</v>
      </c>
    </row>
    <row r="21" spans="2:15">
      <c r="B21" s="82">
        <v>15</v>
      </c>
      <c r="C21" s="92">
        <f t="shared" si="0"/>
        <v>0.4838709677419355</v>
      </c>
      <c r="D21" s="83">
        <v>15</v>
      </c>
      <c r="E21" s="93">
        <f t="shared" si="1"/>
        <v>0.9375</v>
      </c>
      <c r="G21" s="85">
        <v>15</v>
      </c>
      <c r="H21" s="95">
        <f t="shared" si="2"/>
        <v>0.44117647058823528</v>
      </c>
      <c r="I21" s="86">
        <v>15</v>
      </c>
      <c r="J21" s="95">
        <f t="shared" si="3"/>
        <v>0.88235294117647056</v>
      </c>
      <c r="L21" s="85">
        <v>15</v>
      </c>
      <c r="M21" s="95">
        <f t="shared" si="4"/>
        <v>0.55555555555555558</v>
      </c>
      <c r="N21" s="87">
        <v>5</v>
      </c>
      <c r="O21" s="96">
        <f t="shared" si="6"/>
        <v>0.29411764705882354</v>
      </c>
    </row>
    <row r="22" spans="2:15" ht="15.75" thickBot="1">
      <c r="B22" s="82">
        <v>16</v>
      </c>
      <c r="C22" s="92">
        <f t="shared" si="0"/>
        <v>0.5161290322580645</v>
      </c>
      <c r="D22" s="98">
        <v>16</v>
      </c>
      <c r="E22" s="99">
        <f t="shared" si="1"/>
        <v>1</v>
      </c>
      <c r="G22" s="85">
        <v>16</v>
      </c>
      <c r="H22" s="95">
        <f t="shared" si="2"/>
        <v>0.47058823529411764</v>
      </c>
      <c r="I22" s="86">
        <v>16</v>
      </c>
      <c r="J22" s="95">
        <f t="shared" si="3"/>
        <v>0.94117647058823528</v>
      </c>
      <c r="L22" s="85">
        <v>16</v>
      </c>
      <c r="M22" s="95">
        <f t="shared" si="4"/>
        <v>0.59259259259259256</v>
      </c>
      <c r="N22" s="87">
        <v>6</v>
      </c>
      <c r="O22" s="96">
        <f t="shared" si="6"/>
        <v>0.35294117647058826</v>
      </c>
    </row>
    <row r="23" spans="2:15" ht="15.75" thickBot="1">
      <c r="B23" s="82">
        <v>17</v>
      </c>
      <c r="C23" s="92">
        <f t="shared" si="0"/>
        <v>0.54838709677419351</v>
      </c>
      <c r="D23" s="97">
        <v>1</v>
      </c>
      <c r="E23" s="93">
        <f>D23/$D$37</f>
        <v>6.6666666666666666E-2</v>
      </c>
      <c r="G23" s="85">
        <v>17</v>
      </c>
      <c r="H23" s="95">
        <f t="shared" si="2"/>
        <v>0.5</v>
      </c>
      <c r="I23" s="101">
        <v>17</v>
      </c>
      <c r="J23" s="102">
        <f t="shared" si="3"/>
        <v>1</v>
      </c>
      <c r="L23" s="85">
        <v>17</v>
      </c>
      <c r="M23" s="95">
        <f t="shared" si="4"/>
        <v>0.62962962962962965</v>
      </c>
      <c r="N23" s="87">
        <v>7</v>
      </c>
      <c r="O23" s="96">
        <f t="shared" si="6"/>
        <v>0.41176470588235292</v>
      </c>
    </row>
    <row r="24" spans="2:15">
      <c r="B24" s="82">
        <v>18</v>
      </c>
      <c r="C24" s="92">
        <f t="shared" si="0"/>
        <v>0.58064516129032262</v>
      </c>
      <c r="D24" s="84">
        <v>2</v>
      </c>
      <c r="E24" s="94">
        <f t="shared" ref="E24:E37" si="7">D24/$D$37</f>
        <v>0.13333333333333333</v>
      </c>
      <c r="G24" s="85">
        <v>18</v>
      </c>
      <c r="H24" s="95">
        <f t="shared" si="2"/>
        <v>0.52941176470588236</v>
      </c>
      <c r="I24" s="100">
        <v>1</v>
      </c>
      <c r="J24" s="95">
        <f>I24/$I$40</f>
        <v>5.8823529411764705E-2</v>
      </c>
      <c r="L24" s="85">
        <v>18</v>
      </c>
      <c r="M24" s="95">
        <f t="shared" si="4"/>
        <v>0.66666666666666663</v>
      </c>
      <c r="N24" s="87">
        <v>8</v>
      </c>
      <c r="O24" s="96">
        <f t="shared" si="6"/>
        <v>0.47058823529411764</v>
      </c>
    </row>
    <row r="25" spans="2:15">
      <c r="B25" s="82">
        <v>19</v>
      </c>
      <c r="C25" s="92">
        <f t="shared" si="0"/>
        <v>0.61290322580645162</v>
      </c>
      <c r="D25" s="84">
        <v>3</v>
      </c>
      <c r="E25" s="94">
        <f t="shared" si="7"/>
        <v>0.2</v>
      </c>
      <c r="G25" s="85">
        <v>19</v>
      </c>
      <c r="H25" s="95">
        <f t="shared" si="2"/>
        <v>0.55882352941176472</v>
      </c>
      <c r="I25" s="87">
        <v>2</v>
      </c>
      <c r="J25" s="96">
        <f t="shared" ref="J25:J40" si="8">I25/$I$40</f>
        <v>0.11764705882352941</v>
      </c>
      <c r="L25" s="85">
        <v>19</v>
      </c>
      <c r="M25" s="95">
        <f t="shared" si="4"/>
        <v>0.70370370370370372</v>
      </c>
      <c r="N25" s="87">
        <v>9</v>
      </c>
      <c r="O25" s="96">
        <f t="shared" si="6"/>
        <v>0.52941176470588236</v>
      </c>
    </row>
    <row r="26" spans="2:15">
      <c r="B26" s="82">
        <v>20</v>
      </c>
      <c r="C26" s="92">
        <f t="shared" si="0"/>
        <v>0.64516129032258063</v>
      </c>
      <c r="D26" s="84">
        <v>4</v>
      </c>
      <c r="E26" s="94">
        <f t="shared" si="7"/>
        <v>0.26666666666666666</v>
      </c>
      <c r="G26" s="85">
        <v>20</v>
      </c>
      <c r="H26" s="95">
        <f t="shared" si="2"/>
        <v>0.58823529411764708</v>
      </c>
      <c r="I26" s="87">
        <v>3</v>
      </c>
      <c r="J26" s="96">
        <f t="shared" si="8"/>
        <v>0.17647058823529413</v>
      </c>
      <c r="L26" s="85">
        <v>20</v>
      </c>
      <c r="M26" s="95">
        <f t="shared" si="4"/>
        <v>0.7407407407407407</v>
      </c>
      <c r="N26" s="87">
        <v>10</v>
      </c>
      <c r="O26" s="96">
        <f t="shared" si="6"/>
        <v>0.58823529411764708</v>
      </c>
    </row>
    <row r="27" spans="2:15">
      <c r="B27" s="82">
        <v>21</v>
      </c>
      <c r="C27" s="92">
        <f t="shared" si="0"/>
        <v>0.67741935483870963</v>
      </c>
      <c r="D27" s="84">
        <v>5</v>
      </c>
      <c r="E27" s="94">
        <f t="shared" si="7"/>
        <v>0.33333333333333331</v>
      </c>
      <c r="G27" s="85">
        <v>21</v>
      </c>
      <c r="H27" s="95">
        <f t="shared" si="2"/>
        <v>0.61764705882352944</v>
      </c>
      <c r="I27" s="87">
        <v>4</v>
      </c>
      <c r="J27" s="96">
        <f t="shared" si="8"/>
        <v>0.23529411764705882</v>
      </c>
      <c r="L27" s="85">
        <v>21</v>
      </c>
      <c r="M27" s="95">
        <f t="shared" si="4"/>
        <v>0.77777777777777779</v>
      </c>
      <c r="N27" s="87">
        <v>11</v>
      </c>
      <c r="O27" s="96">
        <f t="shared" si="6"/>
        <v>0.6470588235294118</v>
      </c>
    </row>
    <row r="28" spans="2:15">
      <c r="B28" s="82">
        <v>22</v>
      </c>
      <c r="C28" s="92">
        <f t="shared" si="0"/>
        <v>0.70967741935483875</v>
      </c>
      <c r="D28" s="84">
        <v>6</v>
      </c>
      <c r="E28" s="94">
        <f t="shared" si="7"/>
        <v>0.4</v>
      </c>
      <c r="G28" s="85">
        <v>22</v>
      </c>
      <c r="H28" s="95">
        <f t="shared" si="2"/>
        <v>0.6470588235294118</v>
      </c>
      <c r="I28" s="87">
        <v>5</v>
      </c>
      <c r="J28" s="96">
        <f t="shared" si="8"/>
        <v>0.29411764705882354</v>
      </c>
      <c r="L28" s="85">
        <v>22</v>
      </c>
      <c r="M28" s="95">
        <f t="shared" si="4"/>
        <v>0.81481481481481477</v>
      </c>
      <c r="N28" s="87">
        <v>12</v>
      </c>
      <c r="O28" s="96">
        <f t="shared" si="6"/>
        <v>0.70588235294117652</v>
      </c>
    </row>
    <row r="29" spans="2:15">
      <c r="B29" s="82">
        <v>23</v>
      </c>
      <c r="C29" s="92">
        <f t="shared" si="0"/>
        <v>0.74193548387096775</v>
      </c>
      <c r="D29" s="84">
        <v>7</v>
      </c>
      <c r="E29" s="94">
        <f t="shared" si="7"/>
        <v>0.46666666666666667</v>
      </c>
      <c r="G29" s="85">
        <v>23</v>
      </c>
      <c r="H29" s="95">
        <f t="shared" si="2"/>
        <v>0.67647058823529416</v>
      </c>
      <c r="I29" s="87">
        <v>6</v>
      </c>
      <c r="J29" s="96">
        <f t="shared" si="8"/>
        <v>0.35294117647058826</v>
      </c>
      <c r="L29" s="85">
        <v>23</v>
      </c>
      <c r="M29" s="95">
        <f t="shared" si="4"/>
        <v>0.85185185185185186</v>
      </c>
      <c r="N29" s="87">
        <v>13</v>
      </c>
      <c r="O29" s="96">
        <f t="shared" si="6"/>
        <v>0.76470588235294112</v>
      </c>
    </row>
    <row r="30" spans="2:15">
      <c r="B30" s="82">
        <v>24</v>
      </c>
      <c r="C30" s="92">
        <f t="shared" si="0"/>
        <v>0.77419354838709675</v>
      </c>
      <c r="D30" s="84">
        <v>8</v>
      </c>
      <c r="E30" s="94">
        <f t="shared" si="7"/>
        <v>0.53333333333333333</v>
      </c>
      <c r="G30" s="85">
        <v>24</v>
      </c>
      <c r="H30" s="95">
        <f t="shared" si="2"/>
        <v>0.70588235294117652</v>
      </c>
      <c r="I30" s="87">
        <v>7</v>
      </c>
      <c r="J30" s="96">
        <f t="shared" si="8"/>
        <v>0.41176470588235292</v>
      </c>
      <c r="L30" s="85">
        <v>24</v>
      </c>
      <c r="M30" s="95">
        <f t="shared" si="4"/>
        <v>0.88888888888888884</v>
      </c>
      <c r="N30" s="87">
        <v>14</v>
      </c>
      <c r="O30" s="96">
        <f t="shared" si="6"/>
        <v>0.82352941176470584</v>
      </c>
    </row>
    <row r="31" spans="2:15">
      <c r="B31" s="82">
        <v>25</v>
      </c>
      <c r="C31" s="92">
        <f t="shared" si="0"/>
        <v>0.80645161290322576</v>
      </c>
      <c r="D31" s="84">
        <v>9</v>
      </c>
      <c r="E31" s="94">
        <f t="shared" si="7"/>
        <v>0.6</v>
      </c>
      <c r="G31" s="85">
        <v>25</v>
      </c>
      <c r="H31" s="95">
        <f t="shared" si="2"/>
        <v>0.73529411764705888</v>
      </c>
      <c r="I31" s="87">
        <v>8</v>
      </c>
      <c r="J31" s="96">
        <f t="shared" si="8"/>
        <v>0.47058823529411764</v>
      </c>
      <c r="L31" s="85">
        <v>25</v>
      </c>
      <c r="M31" s="95">
        <f t="shared" si="4"/>
        <v>0.92592592592592593</v>
      </c>
      <c r="N31" s="87">
        <v>15</v>
      </c>
      <c r="O31" s="96">
        <f t="shared" si="6"/>
        <v>0.88235294117647056</v>
      </c>
    </row>
    <row r="32" spans="2:15">
      <c r="B32" s="82">
        <v>26</v>
      </c>
      <c r="C32" s="92">
        <f t="shared" si="0"/>
        <v>0.83870967741935487</v>
      </c>
      <c r="D32" s="84">
        <v>10</v>
      </c>
      <c r="E32" s="94">
        <f t="shared" si="7"/>
        <v>0.66666666666666663</v>
      </c>
      <c r="G32" s="85">
        <v>26</v>
      </c>
      <c r="H32" s="95">
        <f t="shared" si="2"/>
        <v>0.76470588235294112</v>
      </c>
      <c r="I32" s="87">
        <v>9</v>
      </c>
      <c r="J32" s="96">
        <f t="shared" si="8"/>
        <v>0.52941176470588236</v>
      </c>
      <c r="L32" s="85">
        <v>26</v>
      </c>
      <c r="M32" s="95">
        <f t="shared" si="4"/>
        <v>0.96296296296296291</v>
      </c>
      <c r="N32" s="87">
        <v>16</v>
      </c>
      <c r="O32" s="96">
        <f t="shared" si="6"/>
        <v>0.94117647058823528</v>
      </c>
    </row>
    <row r="33" spans="2:15">
      <c r="B33" s="82">
        <v>27</v>
      </c>
      <c r="C33" s="92">
        <f t="shared" si="0"/>
        <v>0.87096774193548387</v>
      </c>
      <c r="D33" s="84">
        <v>11</v>
      </c>
      <c r="E33" s="94">
        <f t="shared" si="7"/>
        <v>0.73333333333333328</v>
      </c>
      <c r="G33" s="85">
        <v>27</v>
      </c>
      <c r="H33" s="95">
        <f t="shared" si="2"/>
        <v>0.79411764705882348</v>
      </c>
      <c r="I33" s="87">
        <v>10</v>
      </c>
      <c r="J33" s="96">
        <f t="shared" si="8"/>
        <v>0.58823529411764708</v>
      </c>
      <c r="L33" s="85">
        <v>27</v>
      </c>
      <c r="M33" s="95">
        <f t="shared" si="4"/>
        <v>1</v>
      </c>
      <c r="N33" s="87">
        <v>17</v>
      </c>
      <c r="O33" s="96">
        <f t="shared" si="6"/>
        <v>1</v>
      </c>
    </row>
    <row r="34" spans="2:15">
      <c r="B34" s="82">
        <v>28</v>
      </c>
      <c r="C34" s="92">
        <f t="shared" si="0"/>
        <v>0.90322580645161288</v>
      </c>
      <c r="D34" s="84">
        <v>12</v>
      </c>
      <c r="E34" s="94">
        <f t="shared" si="7"/>
        <v>0.8</v>
      </c>
      <c r="G34" s="85">
        <v>28</v>
      </c>
      <c r="H34" s="95">
        <f t="shared" si="2"/>
        <v>0.82352941176470584</v>
      </c>
      <c r="I34" s="87">
        <v>11</v>
      </c>
      <c r="J34" s="96">
        <f t="shared" si="8"/>
        <v>0.6470588235294118</v>
      </c>
    </row>
    <row r="35" spans="2:15">
      <c r="B35" s="82">
        <v>29</v>
      </c>
      <c r="C35" s="92">
        <f t="shared" si="0"/>
        <v>0.93548387096774188</v>
      </c>
      <c r="D35" s="84">
        <v>13</v>
      </c>
      <c r="E35" s="94">
        <f t="shared" si="7"/>
        <v>0.8666666666666667</v>
      </c>
      <c r="G35" s="85">
        <v>29</v>
      </c>
      <c r="H35" s="95">
        <f t="shared" si="2"/>
        <v>0.8529411764705882</v>
      </c>
      <c r="I35" s="87">
        <v>12</v>
      </c>
      <c r="J35" s="96">
        <f t="shared" si="8"/>
        <v>0.70588235294117652</v>
      </c>
    </row>
    <row r="36" spans="2:15">
      <c r="B36" s="82">
        <v>30</v>
      </c>
      <c r="C36" s="92">
        <f t="shared" si="0"/>
        <v>0.967741935483871</v>
      </c>
      <c r="D36" s="84">
        <v>14</v>
      </c>
      <c r="E36" s="94">
        <f t="shared" si="7"/>
        <v>0.93333333333333335</v>
      </c>
      <c r="G36" s="85">
        <v>30</v>
      </c>
      <c r="H36" s="95">
        <f t="shared" si="2"/>
        <v>0.88235294117647056</v>
      </c>
      <c r="I36" s="87">
        <v>13</v>
      </c>
      <c r="J36" s="96">
        <f t="shared" si="8"/>
        <v>0.76470588235294112</v>
      </c>
    </row>
    <row r="37" spans="2:15">
      <c r="B37" s="82">
        <v>31</v>
      </c>
      <c r="C37" s="92">
        <f t="shared" si="0"/>
        <v>1</v>
      </c>
      <c r="D37" s="84">
        <v>15</v>
      </c>
      <c r="E37" s="94">
        <f t="shared" si="7"/>
        <v>1</v>
      </c>
      <c r="G37" s="85">
        <v>31</v>
      </c>
      <c r="H37" s="95">
        <f t="shared" si="2"/>
        <v>0.91176470588235292</v>
      </c>
      <c r="I37" s="87">
        <v>14</v>
      </c>
      <c r="J37" s="96">
        <f t="shared" si="8"/>
        <v>0.82352941176470584</v>
      </c>
    </row>
    <row r="38" spans="2:15">
      <c r="G38" s="85">
        <v>32</v>
      </c>
      <c r="H38" s="95">
        <f t="shared" si="2"/>
        <v>0.94117647058823528</v>
      </c>
      <c r="I38" s="87">
        <v>15</v>
      </c>
      <c r="J38" s="96">
        <f t="shared" si="8"/>
        <v>0.88235294117647056</v>
      </c>
    </row>
    <row r="39" spans="2:15">
      <c r="G39" s="85">
        <v>33</v>
      </c>
      <c r="H39" s="95">
        <f t="shared" si="2"/>
        <v>0.97058823529411764</v>
      </c>
      <c r="I39" s="87">
        <v>16</v>
      </c>
      <c r="J39" s="96">
        <f t="shared" si="8"/>
        <v>0.94117647058823528</v>
      </c>
    </row>
    <row r="40" spans="2:15">
      <c r="G40" s="85">
        <v>34</v>
      </c>
      <c r="H40" s="95">
        <f t="shared" si="2"/>
        <v>1</v>
      </c>
      <c r="I40" s="87">
        <v>17</v>
      </c>
      <c r="J40" s="96">
        <f t="shared" si="8"/>
        <v>1</v>
      </c>
    </row>
  </sheetData>
  <mergeCells count="10">
    <mergeCell ref="B4:E4"/>
    <mergeCell ref="G5:H5"/>
    <mergeCell ref="I5:J5"/>
    <mergeCell ref="L5:M5"/>
    <mergeCell ref="N5:O5"/>
    <mergeCell ref="G4:J4"/>
    <mergeCell ref="L4:O4"/>
    <mergeCell ref="B2:O2"/>
    <mergeCell ref="D5:E5"/>
    <mergeCell ref="B5:C5"/>
  </mergeCells>
  <pageMargins left="1.0900000000000001" right="0.70866141732283472" top="0.74803149606299213" bottom="0.74803149606299213" header="0.31496062992125984" footer="0.31496062992125984"/>
  <pageSetup paperSize="9" scale="77" orientation="landscape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1</vt:i4>
      </vt:variant>
    </vt:vector>
  </HeadingPairs>
  <TitlesOfParts>
    <vt:vector size="6" baseType="lpstr">
      <vt:lpstr>MAPA </vt:lpstr>
      <vt:lpstr> NO  LECTIVAS</vt:lpstr>
      <vt:lpstr>LECTIVA ACLD</vt:lpstr>
      <vt:lpstr>LECTIVA  EXÁMENES</vt:lpstr>
      <vt:lpstr>AVANCE CURRICULAR </vt:lpstr>
      <vt:lpstr>' NO  LECTIVAS'!Área_de_impresión</vt:lpstr>
    </vt:vector>
  </TitlesOfParts>
  <Company>RevolucionUnattended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7321246-4</dc:creator>
  <cp:lastModifiedBy>7321246-4</cp:lastModifiedBy>
  <cp:lastPrinted>2024-02-14T12:17:46Z</cp:lastPrinted>
  <dcterms:created xsi:type="dcterms:W3CDTF">2024-02-13T14:32:27Z</dcterms:created>
  <dcterms:modified xsi:type="dcterms:W3CDTF">2024-02-14T13:02:50Z</dcterms:modified>
</cp:coreProperties>
</file>