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tsma/Desktop/"/>
    </mc:Choice>
  </mc:AlternateContent>
  <xr:revisionPtr revIDLastSave="0" documentId="8_{AB745FFC-EEAD-8644-989E-D116C634DE3D}" xr6:coauthVersionLast="47" xr6:coauthVersionMax="47" xr10:uidLastSave="{00000000-0000-0000-0000-000000000000}"/>
  <bookViews>
    <workbookView xWindow="0" yWindow="0" windowWidth="28800" windowHeight="18000" activeTab="1" xr2:uid="{00000000-000D-0000-FFFF-FFFF00000000}"/>
  </bookViews>
  <sheets>
    <sheet name="ACTIVIDAD 1" sheetId="1" r:id="rId1"/>
    <sheet name="ACTIVIDAD 2" sheetId="2" r:id="rId2"/>
  </sheets>
  <definedNames>
    <definedName name="variable">'ACTIVIDAD 2'!$B$7:$B$11</definedName>
    <definedName name="variables">'ACTIVIDAD 1'!$D$8:$S$10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 l="1"/>
  <c r="F8" i="2"/>
  <c r="F9" i="2"/>
  <c r="F10" i="2"/>
  <c r="F11" i="2"/>
  <c r="F7" i="2"/>
  <c r="E8" i="2"/>
  <c r="E9" i="2"/>
  <c r="E10" i="2"/>
  <c r="E11" i="2"/>
  <c r="E7" i="2"/>
  <c r="C12" i="2"/>
  <c r="D9" i="2"/>
  <c r="D10" i="2"/>
  <c r="D11" i="2"/>
  <c r="D8" i="2"/>
  <c r="D7" i="2"/>
  <c r="H33" i="1"/>
  <c r="H32" i="1"/>
  <c r="H31" i="1"/>
  <c r="J15" i="1"/>
  <c r="J16" i="1" s="1"/>
  <c r="I16" i="1"/>
  <c r="I17" i="1"/>
  <c r="I18" i="1"/>
  <c r="I19" i="1"/>
  <c r="I20" i="1"/>
  <c r="I15" i="1"/>
  <c r="I21" i="1" s="1"/>
  <c r="O14" i="1"/>
  <c r="O13" i="1"/>
  <c r="J17" i="1" l="1"/>
  <c r="J18" i="1" l="1"/>
  <c r="J19" i="1" l="1"/>
  <c r="J20" i="1" l="1"/>
  <c r="L19" i="1"/>
  <c r="L20" i="1" l="1"/>
  <c r="K19" i="1"/>
  <c r="K20" i="1"/>
  <c r="L15" i="1"/>
  <c r="K16" i="1"/>
  <c r="L16" i="1"/>
  <c r="K17" i="1"/>
  <c r="K18" i="1"/>
  <c r="K15" i="1"/>
  <c r="L17" i="1"/>
  <c r="L18" i="1"/>
</calcChain>
</file>

<file path=xl/sharedStrings.xml><?xml version="1.0" encoding="utf-8"?>
<sst xmlns="http://schemas.openxmlformats.org/spreadsheetml/2006/main" count="50" uniqueCount="49">
  <si>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</si>
  <si>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</si>
  <si>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</si>
  <si>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</si>
  <si>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</si>
  <si>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</si>
  <si>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</si>
  <si>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</si>
  <si>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</si>
  <si>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</si>
  <si>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</si>
  <si>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</si>
  <si>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</si>
  <si>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</si>
  <si>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</si>
  <si>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</si>
  <si>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</si>
  <si>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</si>
  <si>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</si>
  <si>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</si>
  <si>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</si>
  <si>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</si>
  <si>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</si>
  <si>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</si>
  <si>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</si>
  <si>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</si>
  <si>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</si>
  <si>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</si>
  <si>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</si>
  <si>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variable </t>
  </si>
  <si>
    <t xml:space="preserve">frecuencia absoluta </t>
  </si>
  <si>
    <t xml:space="preserve">frecuancia absoluta acumulada </t>
  </si>
  <si>
    <t xml:space="preserve">frecuencia relativa </t>
  </si>
  <si>
    <t xml:space="preserve">frecuancia relativa acumulada </t>
  </si>
  <si>
    <t>N=</t>
  </si>
  <si>
    <t xml:space="preserve">6 trabajadores fabrican 5 piezas </t>
  </si>
  <si>
    <t xml:space="preserve">28 trabajadores fabrican a lo mas 6 piezas </t>
  </si>
  <si>
    <t>el 13% de los trabajadores fabrican 5 piezas</t>
  </si>
  <si>
    <t xml:space="preserve">el 58% de los trabajadores fabrican a lo mas 6 piezas </t>
  </si>
  <si>
    <t xml:space="preserve">la mayoria de los trabajadores fabrican 4 piezas </t>
  </si>
  <si>
    <t>en promedio, los trabajadores fabrican 6 piezas</t>
  </si>
  <si>
    <t>el 50 % de los trabajadores fabrican a lo mas 6 piezas</t>
  </si>
  <si>
    <t xml:space="preserve">5 familias tienen 3 hijos </t>
  </si>
  <si>
    <t xml:space="preserve">42 familias rienen a los mas 2 hijos </t>
  </si>
  <si>
    <t xml:space="preserve">un 28% de las familias tienen 1 hijo </t>
  </si>
  <si>
    <t xml:space="preserve">el 84% de las familias tienen a lo mas 2 hijos </t>
  </si>
  <si>
    <t xml:space="preserve">en promedio las familias tienen 2 hijos </t>
  </si>
  <si>
    <t xml:space="preserve">la mayoria de las familias tiene 2 hijos </t>
  </si>
  <si>
    <t xml:space="preserve">la mitad de las familias tiene a lo mas 2 hijos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</si>
</sst>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1" xfId="0" applyFont="1" applyFill="1" applyBorder="1"/>
    <xf numFmtId="0" fontId="0" fillId="6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right"/>
    </xf>
    <xf numFmtId="9" fontId="0" fillId="0" borderId="1" xfId="1" applyFont="1" applyBorder="1" applyAlignment="1">
      <alignment horizontal="center" vertical="center"/>
    </xf>
    <xf numFmtId="0" fontId="3" fillId="7" borderId="0" xfId="0" applyFont="1" applyFill="1"/>
    <xf numFmtId="0" fontId="5" fillId="7" borderId="0" xfId="0" applyFont="1" applyFill="1"/>
    <xf numFmtId="0" fontId="0" fillId="7" borderId="1" xfId="0" applyFill="1" applyBorder="1" applyAlignment="1">
      <alignment horizontal="center" vertical="center"/>
    </xf>
    <xf numFmtId="0" fontId="5" fillId="8" borderId="0" xfId="0" applyFont="1" applyFill="1"/>
    <xf numFmtId="0" fontId="3" fillId="8" borderId="0" xfId="0" applyFont="1" applyFill="1"/>
    <xf numFmtId="0" fontId="0" fillId="8" borderId="1" xfId="0" applyFill="1" applyBorder="1" applyAlignment="1">
      <alignment horizontal="center" vertical="center"/>
    </xf>
    <xf numFmtId="0" fontId="3" fillId="9" borderId="0" xfId="0" applyFont="1" applyFill="1"/>
    <xf numFmtId="0" fontId="5" fillId="9" borderId="0" xfId="0" applyFont="1" applyFill="1"/>
    <xf numFmtId="9" fontId="0" fillId="9" borderId="1" xfId="1" applyFont="1" applyFill="1" applyBorder="1" applyAlignment="1">
      <alignment horizontal="center" vertical="center"/>
    </xf>
    <xf numFmtId="0" fontId="3" fillId="10" borderId="0" xfId="0" applyFont="1" applyFill="1"/>
    <xf numFmtId="0" fontId="5" fillId="10" borderId="0" xfId="0" applyFont="1" applyFill="1"/>
    <xf numFmtId="9" fontId="0" fillId="10" borderId="1" xfId="1" applyFon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5" fillId="11" borderId="0" xfId="0" applyFont="1" applyFill="1"/>
    <xf numFmtId="0" fontId="6" fillId="11" borderId="0" xfId="0" applyFont="1" applyFill="1"/>
    <xf numFmtId="0" fontId="3" fillId="11" borderId="5" xfId="0" applyFont="1" applyFill="1" applyBorder="1" applyAlignment="1">
      <alignment horizontal="center" vertical="center" wrapText="1" readingOrder="1"/>
    </xf>
    <xf numFmtId="0" fontId="6" fillId="12" borderId="0" xfId="0" applyFont="1" applyFill="1"/>
    <xf numFmtId="0" fontId="5" fillId="12" borderId="0" xfId="0" applyFont="1" applyFill="1"/>
    <xf numFmtId="0" fontId="10" fillId="12" borderId="5" xfId="0" applyFont="1" applyFill="1" applyBorder="1" applyAlignment="1">
      <alignment horizontal="center" vertical="center" wrapText="1" readingOrder="1"/>
    </xf>
    <xf numFmtId="9" fontId="10" fillId="8" borderId="3" xfId="1" applyFont="1" applyFill="1" applyBorder="1" applyAlignment="1">
      <alignment horizontal="center" vertical="center" wrapText="1" readingOrder="1"/>
    </xf>
    <xf numFmtId="0" fontId="6" fillId="8" borderId="0" xfId="0" applyFont="1" applyFill="1"/>
    <xf numFmtId="0" fontId="5" fillId="5" borderId="0" xfId="0" applyFont="1" applyFill="1"/>
    <xf numFmtId="0" fontId="6" fillId="5" borderId="0" xfId="0" applyFont="1" applyFill="1"/>
    <xf numFmtId="9" fontId="10" fillId="5" borderId="4" xfId="1" applyFont="1" applyFill="1" applyBorder="1" applyAlignment="1">
      <alignment horizontal="center" vertical="center" wrapText="1" readingOrder="1"/>
    </xf>
    <xf numFmtId="0" fontId="0" fillId="4" borderId="0" xfId="0" applyFill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3"/>
  <sheetViews>
    <sheetView topLeftCell="A20" zoomScale="120" zoomScaleNormal="120" workbookViewId="0">
      <selection activeCell="H32" sqref="H32"/>
    </sheetView>
  </sheetViews>
  <sheetFormatPr baseColWidth="10" defaultRowHeight="16" x14ac:dyDescent="0.2"/>
  <sheetData>
    <row r="6" spans="3:20" ht="18" x14ac:dyDescent="0.2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 x14ac:dyDescent="0.2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 x14ac:dyDescent="0.2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 x14ac:dyDescent="0.2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 ht="17" customHeight="1" x14ac:dyDescent="0.2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 x14ac:dyDescent="0.2">
      <c r="C11" s="1"/>
      <c r="T11" s="1"/>
    </row>
    <row r="13" spans="3:20" ht="54" customHeight="1" x14ac:dyDescent="0.2">
      <c r="H13" s="26" t="s">
        <v>29</v>
      </c>
      <c r="I13" s="26" t="s">
        <v>30</v>
      </c>
      <c r="J13" s="26" t="s">
        <v>31</v>
      </c>
      <c r="K13" s="26" t="s">
        <v>32</v>
      </c>
      <c r="L13" s="26" t="s">
        <v>33</v>
      </c>
      <c r="O13">
        <f>MIN(variables)</f>
        <v>4</v>
      </c>
    </row>
    <row r="14" spans="3:20" x14ac:dyDescent="0.2">
      <c r="H14" s="25" t="s">
        <v>24</v>
      </c>
      <c r="I14" s="25" t="s">
        <v>25</v>
      </c>
      <c r="J14" s="25" t="s">
        <v>26</v>
      </c>
      <c r="K14" s="25" t="s">
        <v>27</v>
      </c>
      <c r="L14" s="25" t="s">
        <v>28</v>
      </c>
      <c r="O14">
        <f>MAX(variables)</f>
        <v>9</v>
      </c>
    </row>
    <row r="15" spans="3:20" x14ac:dyDescent="0.2">
      <c r="H15" s="27">
        <v>4</v>
      </c>
      <c r="I15" s="27">
        <f>COUNTIF(variables,H15)</f>
        <v>12</v>
      </c>
      <c r="J15" s="27">
        <f>I15</f>
        <v>12</v>
      </c>
      <c r="K15" s="30">
        <f>I15/$J$20</f>
        <v>0.25</v>
      </c>
      <c r="L15" s="30">
        <f>J15/$J$20</f>
        <v>0.25</v>
      </c>
    </row>
    <row r="16" spans="3:20" x14ac:dyDescent="0.2">
      <c r="H16" s="27">
        <v>5</v>
      </c>
      <c r="I16" s="33">
        <f>COUNTIF(variables,H16)</f>
        <v>6</v>
      </c>
      <c r="J16" s="27">
        <f>I16+J15</f>
        <v>18</v>
      </c>
      <c r="K16" s="39">
        <f t="shared" ref="K16:K19" si="0">I16/$J$20</f>
        <v>0.125</v>
      </c>
      <c r="L16" s="30">
        <f t="shared" ref="L16:L20" si="1">J16/$J$20</f>
        <v>0.375</v>
      </c>
    </row>
    <row r="17" spans="2:12" x14ac:dyDescent="0.2">
      <c r="H17" s="27">
        <v>6</v>
      </c>
      <c r="I17" s="27">
        <f>COUNTIF(variables,H17)</f>
        <v>10</v>
      </c>
      <c r="J17" s="36">
        <f t="shared" ref="J17:J20" si="2">I17+J16</f>
        <v>28</v>
      </c>
      <c r="K17" s="30">
        <f t="shared" si="0"/>
        <v>0.20833333333333334</v>
      </c>
      <c r="L17" s="42">
        <f t="shared" si="1"/>
        <v>0.58333333333333337</v>
      </c>
    </row>
    <row r="18" spans="2:12" x14ac:dyDescent="0.2">
      <c r="H18" s="27">
        <v>7</v>
      </c>
      <c r="I18" s="27">
        <f>COUNTIF(variables,H18)</f>
        <v>8</v>
      </c>
      <c r="J18" s="27">
        <f t="shared" si="2"/>
        <v>36</v>
      </c>
      <c r="K18" s="30">
        <f t="shared" si="0"/>
        <v>0.16666666666666666</v>
      </c>
      <c r="L18" s="30">
        <f t="shared" si="1"/>
        <v>0.75</v>
      </c>
    </row>
    <row r="19" spans="2:12" x14ac:dyDescent="0.2">
      <c r="H19" s="27">
        <v>8</v>
      </c>
      <c r="I19" s="27">
        <f>COUNTIF(variables,H19)</f>
        <v>4</v>
      </c>
      <c r="J19" s="27">
        <f t="shared" si="2"/>
        <v>40</v>
      </c>
      <c r="K19" s="30">
        <f t="shared" si="0"/>
        <v>8.3333333333333329E-2</v>
      </c>
      <c r="L19" s="30">
        <f t="shared" si="1"/>
        <v>0.83333333333333337</v>
      </c>
    </row>
    <row r="20" spans="2:12" x14ac:dyDescent="0.2">
      <c r="H20" s="27">
        <v>9</v>
      </c>
      <c r="I20" s="27">
        <f>COUNTIF(variables,H20)</f>
        <v>8</v>
      </c>
      <c r="J20" s="27">
        <f t="shared" si="2"/>
        <v>48</v>
      </c>
      <c r="K20" s="30">
        <f>I20/$J$20</f>
        <v>0.16666666666666666</v>
      </c>
      <c r="L20" s="30">
        <f t="shared" si="1"/>
        <v>1</v>
      </c>
    </row>
    <row r="21" spans="2:12" x14ac:dyDescent="0.2">
      <c r="H21" s="29" t="s">
        <v>34</v>
      </c>
      <c r="I21" s="28">
        <f>SUM(I15:I20)</f>
        <v>48</v>
      </c>
    </row>
    <row r="23" spans="2:12" ht="19" x14ac:dyDescent="0.25">
      <c r="C23" s="7"/>
      <c r="D23" s="7"/>
      <c r="E23" s="7"/>
      <c r="F23" s="7"/>
    </row>
    <row r="25" spans="2:12" ht="18" x14ac:dyDescent="0.2">
      <c r="C25" s="3" t="s">
        <v>1</v>
      </c>
    </row>
    <row r="26" spans="2:12" ht="19" x14ac:dyDescent="0.25">
      <c r="B26" s="4">
        <v>1</v>
      </c>
      <c r="C26" s="6" t="s">
        <v>2</v>
      </c>
      <c r="D26" s="6"/>
      <c r="E26" s="6"/>
      <c r="F26" s="7"/>
    </row>
    <row r="27" spans="2:12" ht="20" x14ac:dyDescent="0.25">
      <c r="B27" s="4">
        <v>2</v>
      </c>
      <c r="C27" s="31" t="s">
        <v>6</v>
      </c>
      <c r="D27" s="32"/>
      <c r="E27" s="6" t="s">
        <v>35</v>
      </c>
      <c r="F27" s="7"/>
    </row>
    <row r="28" spans="2:12" ht="19" x14ac:dyDescent="0.25">
      <c r="B28" s="4">
        <v>3</v>
      </c>
      <c r="C28" s="35" t="s">
        <v>7</v>
      </c>
      <c r="D28" s="34"/>
      <c r="E28" s="6" t="s">
        <v>36</v>
      </c>
      <c r="F28" s="7"/>
    </row>
    <row r="29" spans="2:12" ht="20" x14ac:dyDescent="0.25">
      <c r="B29" s="4">
        <v>4</v>
      </c>
      <c r="C29" s="37" t="s">
        <v>8</v>
      </c>
      <c r="D29" s="38"/>
      <c r="E29" s="6" t="s">
        <v>37</v>
      </c>
      <c r="F29" s="7"/>
    </row>
    <row r="30" spans="2:12" ht="20" x14ac:dyDescent="0.25">
      <c r="B30" s="4">
        <v>5</v>
      </c>
      <c r="C30" s="40" t="s">
        <v>9</v>
      </c>
      <c r="D30" s="41"/>
      <c r="E30" s="6" t="s">
        <v>38</v>
      </c>
      <c r="F30" s="7"/>
    </row>
    <row r="31" spans="2:12" ht="19" x14ac:dyDescent="0.25">
      <c r="B31" s="4">
        <v>6</v>
      </c>
      <c r="C31" s="6" t="s">
        <v>4</v>
      </c>
      <c r="D31" s="6"/>
      <c r="E31" s="6"/>
      <c r="F31" s="7"/>
      <c r="H31" s="28">
        <f>MEDIAN(variables)</f>
        <v>6</v>
      </c>
      <c r="I31" t="s">
        <v>41</v>
      </c>
    </row>
    <row r="32" spans="2:12" ht="19" x14ac:dyDescent="0.25">
      <c r="B32" s="4">
        <v>7</v>
      </c>
      <c r="C32" s="6" t="s">
        <v>5</v>
      </c>
      <c r="D32" s="6"/>
      <c r="E32" s="6"/>
      <c r="F32" s="7"/>
      <c r="H32" s="28">
        <f>MODE(variables)</f>
        <v>4</v>
      </c>
      <c r="I32" t="s">
        <v>39</v>
      </c>
    </row>
    <row r="33" spans="2:9" ht="19" x14ac:dyDescent="0.25">
      <c r="B33" s="4">
        <v>8</v>
      </c>
      <c r="C33" s="5" t="s">
        <v>3</v>
      </c>
      <c r="D33" s="7"/>
      <c r="E33" s="7"/>
      <c r="F33" s="7"/>
      <c r="H33" s="43">
        <f>AVERAGE(variables)</f>
        <v>6.208333333333333</v>
      </c>
      <c r="I33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3"/>
  <sheetViews>
    <sheetView tabSelected="1" zoomScale="140" workbookViewId="0">
      <selection activeCell="E23" sqref="E23"/>
    </sheetView>
  </sheetViews>
  <sheetFormatPr baseColWidth="10" defaultRowHeight="16" x14ac:dyDescent="0.2"/>
  <cols>
    <col min="4" max="4" width="11.83203125" customWidth="1"/>
  </cols>
  <sheetData>
    <row r="3" spans="1:9" x14ac:dyDescent="0.2">
      <c r="B3" s="4" t="s">
        <v>10</v>
      </c>
      <c r="C3" s="4"/>
      <c r="D3" s="4"/>
      <c r="E3" s="4"/>
      <c r="F3" s="4"/>
      <c r="G3" s="4"/>
      <c r="H3" s="4"/>
    </row>
    <row r="5" spans="1:9" ht="17" thickBot="1" x14ac:dyDescent="0.25"/>
    <row r="6" spans="1:9" ht="29" thickBot="1" x14ac:dyDescent="0.25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9" thickBot="1" x14ac:dyDescent="0.25">
      <c r="B7" s="11">
        <v>0</v>
      </c>
      <c r="C7" s="11">
        <v>8</v>
      </c>
      <c r="D7" s="12">
        <f>C7</f>
        <v>8</v>
      </c>
      <c r="E7" s="44">
        <f>C7/$C$12</f>
        <v>0.16</v>
      </c>
      <c r="F7" s="45">
        <f>D7/$C$12</f>
        <v>0.16</v>
      </c>
    </row>
    <row r="8" spans="1:9" ht="19" thickBot="1" x14ac:dyDescent="0.25">
      <c r="B8" s="13">
        <v>1</v>
      </c>
      <c r="C8" s="13">
        <v>14</v>
      </c>
      <c r="D8" s="14">
        <f>C8+D7</f>
        <v>22</v>
      </c>
      <c r="E8" s="52">
        <f t="shared" ref="E8:E11" si="0">C8/$C$12</f>
        <v>0.28000000000000003</v>
      </c>
      <c r="F8" s="45">
        <f t="shared" ref="F8:F11" si="1">D8/$C$12</f>
        <v>0.44</v>
      </c>
    </row>
    <row r="9" spans="1:9" ht="19" thickBot="1" x14ac:dyDescent="0.25">
      <c r="B9" s="13">
        <v>2</v>
      </c>
      <c r="C9" s="13">
        <v>20</v>
      </c>
      <c r="D9" s="51">
        <f t="shared" ref="D9:D11" si="2">C9+D8</f>
        <v>42</v>
      </c>
      <c r="E9" s="44">
        <f t="shared" si="0"/>
        <v>0.4</v>
      </c>
      <c r="F9" s="56">
        <f t="shared" si="1"/>
        <v>0.84</v>
      </c>
    </row>
    <row r="10" spans="1:9" ht="19" thickBot="1" x14ac:dyDescent="0.25">
      <c r="B10" s="13">
        <v>3</v>
      </c>
      <c r="C10" s="48">
        <v>5</v>
      </c>
      <c r="D10" s="14">
        <f t="shared" si="2"/>
        <v>47</v>
      </c>
      <c r="E10" s="44">
        <f t="shared" si="0"/>
        <v>0.1</v>
      </c>
      <c r="F10" s="45">
        <f t="shared" si="1"/>
        <v>0.94</v>
      </c>
    </row>
    <row r="11" spans="1:9" ht="19" thickBot="1" x14ac:dyDescent="0.25">
      <c r="B11" s="15">
        <v>4</v>
      </c>
      <c r="C11" s="15">
        <v>3</v>
      </c>
      <c r="D11" s="14">
        <f t="shared" si="2"/>
        <v>50</v>
      </c>
      <c r="E11" s="44">
        <f t="shared" si="0"/>
        <v>0.06</v>
      </c>
      <c r="F11" s="45">
        <f t="shared" si="1"/>
        <v>1</v>
      </c>
      <c r="H11" s="1"/>
    </row>
    <row r="12" spans="1:9" ht="19" thickBot="1" x14ac:dyDescent="0.25">
      <c r="B12" s="16"/>
      <c r="C12" s="17">
        <f>SUM(C7:C11)</f>
        <v>50</v>
      </c>
      <c r="D12" s="18"/>
      <c r="E12" s="18"/>
      <c r="F12" s="18"/>
      <c r="H12" s="1"/>
    </row>
    <row r="13" spans="1:9" ht="18" x14ac:dyDescent="0.2">
      <c r="B13" s="16"/>
      <c r="C13" s="16"/>
      <c r="D13" s="18"/>
      <c r="E13" s="18"/>
      <c r="F13" s="18"/>
      <c r="H13" s="1"/>
    </row>
    <row r="14" spans="1:9" x14ac:dyDescent="0.2">
      <c r="C14" s="19"/>
    </row>
    <row r="15" spans="1:9" ht="19" x14ac:dyDescent="0.2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9" x14ac:dyDescent="0.2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0" x14ac:dyDescent="0.25">
      <c r="A17" s="21">
        <v>2</v>
      </c>
      <c r="B17" s="46" t="s">
        <v>15</v>
      </c>
      <c r="C17" s="47"/>
      <c r="D17" s="7" t="s">
        <v>42</v>
      </c>
      <c r="E17" s="7"/>
      <c r="F17" s="7"/>
      <c r="G17" s="7"/>
      <c r="H17" s="7"/>
      <c r="I17" s="7"/>
    </row>
    <row r="18" spans="1:9" ht="19" x14ac:dyDescent="0.25">
      <c r="A18" s="21">
        <v>3</v>
      </c>
      <c r="B18" s="50" t="s">
        <v>16</v>
      </c>
      <c r="C18" s="49"/>
      <c r="D18" s="7" t="s">
        <v>43</v>
      </c>
      <c r="E18" s="7"/>
      <c r="F18" s="7"/>
      <c r="G18" s="7"/>
      <c r="H18" s="7"/>
      <c r="I18" s="7"/>
    </row>
    <row r="19" spans="1:9" ht="20" x14ac:dyDescent="0.25">
      <c r="A19" s="21">
        <v>4</v>
      </c>
      <c r="B19" s="34" t="s">
        <v>17</v>
      </c>
      <c r="C19" s="53"/>
      <c r="D19" s="7" t="s">
        <v>44</v>
      </c>
      <c r="E19" s="7"/>
      <c r="F19" s="7"/>
      <c r="G19" s="7"/>
      <c r="H19" s="7"/>
      <c r="I19" s="7"/>
    </row>
    <row r="20" spans="1:9" ht="20" x14ac:dyDescent="0.25">
      <c r="A20" s="21">
        <v>5</v>
      </c>
      <c r="B20" s="54" t="s">
        <v>18</v>
      </c>
      <c r="C20" s="55"/>
      <c r="D20" s="7" t="s">
        <v>45</v>
      </c>
      <c r="E20" s="7"/>
      <c r="F20" s="7"/>
      <c r="G20" s="7"/>
      <c r="H20" s="7"/>
      <c r="I20" s="7"/>
    </row>
    <row r="21" spans="1:9" ht="19" x14ac:dyDescent="0.25">
      <c r="A21" s="21">
        <v>6</v>
      </c>
      <c r="B21" s="6" t="s">
        <v>19</v>
      </c>
      <c r="E21" s="57">
        <f>AVERAGE(variable)</f>
        <v>2</v>
      </c>
      <c r="F21" t="s">
        <v>46</v>
      </c>
    </row>
    <row r="22" spans="1:9" ht="19" x14ac:dyDescent="0.25">
      <c r="A22" s="21">
        <v>7</v>
      </c>
      <c r="B22" s="6" t="s">
        <v>20</v>
      </c>
      <c r="E22" s="57">
        <v>2</v>
      </c>
      <c r="F22" t="s">
        <v>47</v>
      </c>
    </row>
    <row r="23" spans="1:9" ht="19" x14ac:dyDescent="0.25">
      <c r="A23" s="21">
        <v>8</v>
      </c>
      <c r="B23" s="6" t="s">
        <v>21</v>
      </c>
      <c r="E23" s="57">
        <v>2</v>
      </c>
      <c r="F2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variable</vt:lpstr>
      <vt:lpstr>variables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Luis Ortiz Avila</cp:lastModifiedBy>
  <dcterms:created xsi:type="dcterms:W3CDTF">2022-04-25T12:36:49Z</dcterms:created>
  <dcterms:modified xsi:type="dcterms:W3CDTF">2022-05-05T13:08:41Z</dcterms:modified>
</cp:coreProperties>
</file>