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" i="2"/>
  <c r="G16" i="1"/>
  <c r="G24" i="2"/>
  <c r="G23"/>
  <c r="J16"/>
  <c r="J7"/>
  <c r="J8"/>
  <c r="J9"/>
  <c r="J10"/>
  <c r="J11"/>
  <c r="J12"/>
  <c r="J13"/>
  <c r="J14"/>
  <c r="J15"/>
  <c r="J6"/>
  <c r="I8"/>
  <c r="I9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8" i="1"/>
  <c r="G17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G13"/>
  <c r="H8"/>
  <c r="H9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<sst xmlns="http://schemas.openxmlformats.org/spreadsheetml/2006/main" count="32" uniqueCount="22">
  <si>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</si>
  <si>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</si>
  <si>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</si>
  <si>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</si>
  <si>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</si>
  <si>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</si>
  <si>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</si>
  <si>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</si>
  <si>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</si>
  <si>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</si>
  <si>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</si>
  <si>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</si>
  <si>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</si>
  <si>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</si>
  <si>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</si>
  <si>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fi*mi</t>
  </si>
  <si>
    <t>En promedio los brigadieres utilizan el celular 1080 minutos mensuales</t>
  </si>
  <si>
    <t>la mayoria de los brigadieres usan 966,67 minutos el celular al mes</t>
  </si>
  <si>
    <t>am lo más lo0s brigadieres usan 1025 minutos el celular al mes</t>
  </si>
  <si>
    <t>en promedio</t>
  </si>
  <si>
    <t>la mayoria</t>
  </si>
  <si>
    <t>a lo más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</si>
</sst>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0" borderId="13" xfId="0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0" xfId="0" applyFill="1" applyBorder="1" applyAlignment="1">
      <alignment horizontal="center"/>
    </xf>
    <xf numFmtId="2" fontId="0" fillId="0" borderId="0" xfId="0" applyNumberFormat="1"/>
    <xf numFmtId="0" fontId="0" fillId="0" borderId="0" xfId="0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G16" sqref="G16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2" t="s">
        <v>9</v>
      </c>
      <c r="E5" s="23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14" t="s">
        <v>15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7">
        <f>G6/$G$13</f>
        <v>0.18181818181818182</v>
      </c>
      <c r="J6" s="28">
        <f>I6</f>
        <v>0.18181818181818182</v>
      </c>
      <c r="K6" s="6">
        <f>G6*F6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27">
        <f t="shared" ref="I7:I12" si="1">G7/$G$13</f>
        <v>0.18181818181818182</v>
      </c>
      <c r="J7" s="29">
        <f>I7+J6</f>
        <v>0.36363636363636365</v>
      </c>
      <c r="K7" s="6">
        <f t="shared" ref="K7:K12" si="2">G7*F7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H7+G8</f>
        <v>32</v>
      </c>
      <c r="I8" s="27">
        <f t="shared" si="1"/>
        <v>0.21818181818181817</v>
      </c>
      <c r="J8" s="29">
        <f t="shared" ref="J8:J12" si="4">I8+J7</f>
        <v>0.58181818181818179</v>
      </c>
      <c r="K8" s="6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7">
        <f t="shared" si="1"/>
        <v>0.14545454545454545</v>
      </c>
      <c r="J9" s="29">
        <f t="shared" si="4"/>
        <v>0.72727272727272729</v>
      </c>
      <c r="K9" s="6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7">
        <f t="shared" si="1"/>
        <v>0.10909090909090909</v>
      </c>
      <c r="J10" s="29">
        <f t="shared" si="4"/>
        <v>0.83636363636363642</v>
      </c>
      <c r="K10" s="6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7">
        <f t="shared" si="1"/>
        <v>7.2727272727272724E-2</v>
      </c>
      <c r="J11" s="29">
        <f t="shared" si="4"/>
        <v>0.90909090909090917</v>
      </c>
      <c r="K11" s="6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7">
        <f t="shared" si="1"/>
        <v>9.0909090909090912E-2</v>
      </c>
      <c r="J12" s="29">
        <f t="shared" si="4"/>
        <v>1</v>
      </c>
      <c r="K12" s="31">
        <f t="shared" si="2"/>
        <v>9000</v>
      </c>
    </row>
    <row r="13" spans="2:14" ht="15.75" thickBot="1">
      <c r="G13">
        <f>SUM(G6:G12)</f>
        <v>55</v>
      </c>
      <c r="K13" s="3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3">
        <f>D8+(G8-G7)/((G8-G7)+(G8-G9))*(E8-D8)</f>
        <v>966.66666666666663</v>
      </c>
      <c r="H16" t="s">
        <v>17</v>
      </c>
    </row>
    <row r="17" spans="3:8" ht="18">
      <c r="C17" s="1" t="s">
        <v>1</v>
      </c>
      <c r="D17" s="1"/>
      <c r="E17" s="1"/>
      <c r="F17" s="1"/>
      <c r="G17">
        <f>K13/G13</f>
        <v>1080</v>
      </c>
      <c r="H17" t="s">
        <v>16</v>
      </c>
    </row>
    <row r="18" spans="3:8" ht="18">
      <c r="C18" s="1" t="s">
        <v>0</v>
      </c>
      <c r="D18" s="1"/>
      <c r="E18" s="1"/>
      <c r="F18" s="1"/>
      <c r="G18">
        <f>D8+((G13/2)-H7)/(G8)*(E8-D8)</f>
        <v>1025</v>
      </c>
      <c r="H18" t="s">
        <v>18</v>
      </c>
    </row>
    <row r="19" spans="3:8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topLeftCell="A4" workbookViewId="0">
      <selection activeCell="L10" sqref="L10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4" t="s">
        <v>11</v>
      </c>
      <c r="D5" s="25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10" t="s">
        <v>15</v>
      </c>
    </row>
    <row r="6" spans="3:10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27">
        <f>F6/$F$16</f>
        <v>0.06</v>
      </c>
      <c r="I6" s="28">
        <f>H6</f>
        <v>0.06</v>
      </c>
      <c r="J6" s="10">
        <f>F6*E6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AVERAGE(C7:D7)</f>
        <v>1.7250000000000001</v>
      </c>
      <c r="F7" s="7">
        <v>24</v>
      </c>
      <c r="G7" s="6">
        <f>G6+F7</f>
        <v>36</v>
      </c>
      <c r="H7" s="27">
        <f t="shared" ref="H7:H15" si="1">F7/$F$16</f>
        <v>0.12</v>
      </c>
      <c r="I7" s="29">
        <f>H7+I6</f>
        <v>0.18</v>
      </c>
      <c r="J7" s="10">
        <f t="shared" ref="J7:J15" si="2">F7*E7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6" si="3">G7+F8</f>
        <v>86</v>
      </c>
      <c r="H8" s="27">
        <f t="shared" si="1"/>
        <v>0.25</v>
      </c>
      <c r="I8" s="29">
        <f t="shared" ref="I8:I15" si="4">H8+I7</f>
        <v>0.43</v>
      </c>
      <c r="J8" s="10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27">
        <f t="shared" si="1"/>
        <v>0.2</v>
      </c>
      <c r="I9" s="29">
        <f t="shared" si="4"/>
        <v>0.63</v>
      </c>
      <c r="J9" s="10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7">
        <f t="shared" si="1"/>
        <v>0.12</v>
      </c>
      <c r="I10" s="29">
        <f t="shared" si="4"/>
        <v>0.75</v>
      </c>
      <c r="J10" s="10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7">
        <f t="shared" si="1"/>
        <v>0.1</v>
      </c>
      <c r="I11" s="29">
        <f t="shared" si="4"/>
        <v>0.85</v>
      </c>
      <c r="J11" s="10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7">
        <f t="shared" si="1"/>
        <v>0.06</v>
      </c>
      <c r="I12" s="29">
        <f t="shared" si="4"/>
        <v>0.90999999999999992</v>
      </c>
      <c r="J12" s="10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7">
        <f t="shared" si="1"/>
        <v>0.05</v>
      </c>
      <c r="I13" s="29">
        <f t="shared" si="4"/>
        <v>0.96</v>
      </c>
      <c r="J13" s="10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31">
        <f t="shared" si="3"/>
        <v>198</v>
      </c>
      <c r="H14" s="27">
        <f t="shared" si="1"/>
        <v>0.03</v>
      </c>
      <c r="I14" s="29">
        <f t="shared" si="4"/>
        <v>0.99</v>
      </c>
      <c r="J14" s="10">
        <f t="shared" si="2"/>
        <v>11.790000000000003</v>
      </c>
    </row>
    <row r="15" spans="3:10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5">
        <v>2</v>
      </c>
      <c r="G15" s="26">
        <f t="shared" si="3"/>
        <v>200</v>
      </c>
      <c r="H15" s="27">
        <f t="shared" si="1"/>
        <v>0.01</v>
      </c>
      <c r="I15" s="29">
        <f t="shared" si="4"/>
        <v>1</v>
      </c>
      <c r="J15" s="10">
        <f t="shared" si="2"/>
        <v>3.99</v>
      </c>
    </row>
    <row r="16" spans="3:10">
      <c r="F16" s="36">
        <f>SUM(F6:F15)</f>
        <v>200</v>
      </c>
      <c r="G16" s="34"/>
      <c r="J16" s="30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">
      <c r="C22" s="1" t="s">
        <v>2</v>
      </c>
      <c r="D22" s="1"/>
      <c r="E22" s="1"/>
      <c r="F22" s="1"/>
      <c r="G22" s="33">
        <f>C8+(F8-F7)/((F8-F7)+(F8-F9))*(D8-C8)</f>
        <v>1.7861111111111112</v>
      </c>
      <c r="H22" t="s">
        <v>20</v>
      </c>
    </row>
    <row r="23" spans="3:8" ht="18">
      <c r="C23" s="1" t="s">
        <v>1</v>
      </c>
      <c r="D23" s="1"/>
      <c r="E23" s="1"/>
      <c r="F23" s="1"/>
      <c r="G23" s="33">
        <f>J16/F16</f>
        <v>1.8131000000000004</v>
      </c>
      <c r="H23" t="s">
        <v>19</v>
      </c>
    </row>
    <row r="24" spans="3:8" ht="18">
      <c r="C24" s="1" t="s">
        <v>0</v>
      </c>
      <c r="D24" s="1"/>
      <c r="E24" s="1"/>
      <c r="F24" s="1"/>
      <c r="G24" s="33">
        <f>C9+(((F16/2)-G8)/F9)*(D9-C9)</f>
        <v>1.8105</v>
      </c>
      <c r="H24" t="s">
        <v>21</v>
      </c>
    </row>
    <row r="25" spans="3:8" ht="18">
      <c r="C25" s="1"/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2022-05-25T13:12:14Z</dcterms:modified>
</cp:coreProperties>
</file>