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C12"/>
  <c r="D12"/>
  <c r="E12"/>
  <c r="F12"/>
  <c r="G6"/>
  <c r="G7"/>
  <c r="G8"/>
  <c r="G9"/>
  <c r="G10"/>
  <c r="G11"/>
  <c r="G5"/>
  <c r="G13" s="1"/>
  <c r="G12" l="1"/>
  <c r="G14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<sst xmlns="http://schemas.openxmlformats.org/spreadsheetml/2006/main" count="74" uniqueCount="44">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</sst>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0" fontId="0" fillId="6" borderId="0" xfId="0" applyFill="1"/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/>
    </xf>
    <xf numFmtId="0" fontId="0" fillId="4" borderId="27" xfId="0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9" fontId="0" fillId="0" borderId="27" xfId="1" applyFont="1" applyBorder="1" applyAlignment="1">
      <alignment horizontal="center"/>
    </xf>
    <xf numFmtId="9" fontId="0" fillId="0" borderId="27" xfId="1" applyFont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85" zoomScaleNormal="85" workbookViewId="0">
      <selection activeCell="C17" sqref="C17"/>
    </sheetView>
  </sheetViews>
  <sheetFormatPr baseColWidth="10" defaultRowHeight="15"/>
  <cols>
    <col min="2" max="2" width="24.140625" customWidth="1"/>
    <col min="3" max="6" width="14" bestFit="1" customWidth="1"/>
    <col min="7" max="7" width="11.85546875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s="43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s="43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s="43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s="43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s="43" t="s">
        <v>19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s="43" t="s">
        <v>20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s="43" t="s">
        <v>22</v>
      </c>
      <c r="J11" t="s">
        <v>37</v>
      </c>
    </row>
    <row r="12" spans="2:13" ht="33" customHeight="1" thickBot="1">
      <c r="B12" s="32" t="s">
        <v>24</v>
      </c>
      <c r="C12" s="42">
        <f>AVERAGE(C5:C11)</f>
        <v>5.5428571428571427</v>
      </c>
      <c r="D12" s="42">
        <f t="shared" ref="D12:G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42">
        <f t="shared" si="1"/>
        <v>6.1500000000000012</v>
      </c>
      <c r="I12" s="29" t="s">
        <v>43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4">
        <f t="shared" si="2"/>
        <v>8.1750000000000007</v>
      </c>
    </row>
    <row r="14" spans="2:13" ht="33" customHeight="1" thickBot="1">
      <c r="B14" s="30" t="s">
        <v>28</v>
      </c>
      <c r="C14" s="44">
        <f>MIN(C5:C11)</f>
        <v>4.5</v>
      </c>
      <c r="D14" s="44">
        <f t="shared" ref="D14:G14" si="3">MIN(D5:D11)</f>
        <v>3.2</v>
      </c>
      <c r="E14" s="44">
        <f t="shared" si="3"/>
        <v>5.9</v>
      </c>
      <c r="F14" s="44">
        <f t="shared" si="3"/>
        <v>3.5</v>
      </c>
      <c r="G14" s="44">
        <f t="shared" si="3"/>
        <v>4.8499999999999996</v>
      </c>
    </row>
    <row r="15" spans="2:13" ht="33" customHeight="1" thickBot="1">
      <c r="B15" s="31" t="s">
        <v>32</v>
      </c>
      <c r="C15" s="45">
        <f>MIN(C5:F11)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6">
        <f>COUNT(C5:C11)</f>
        <v>7</v>
      </c>
      <c r="D16" s="46">
        <f t="shared" ref="D16:F16" si="4">COUNT(D5:D11)</f>
        <v>7</v>
      </c>
      <c r="E16" s="46">
        <f t="shared" si="4"/>
        <v>7</v>
      </c>
      <c r="F16" s="46">
        <f t="shared" si="4"/>
        <v>7</v>
      </c>
      <c r="G16" s="28"/>
    </row>
    <row r="17" spans="2:7" ht="33" customHeight="1" thickBot="1">
      <c r="B17" s="31" t="s">
        <v>33</v>
      </c>
      <c r="C17" s="48">
        <f>COUNTIF(C5:C11,"&gt;=6")</f>
        <v>3</v>
      </c>
      <c r="D17" s="48">
        <f t="shared" ref="D17:F17" si="5">COUNTIF(D5:D11,"&gt;=6")</f>
        <v>4</v>
      </c>
      <c r="E17" s="48">
        <f t="shared" si="5"/>
        <v>4</v>
      </c>
      <c r="F17" s="48">
        <f t="shared" si="5"/>
        <v>4</v>
      </c>
      <c r="G17" s="26"/>
    </row>
    <row r="18" spans="2:7" ht="33" customHeight="1" thickBot="1">
      <c r="B18" s="31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85" zoomScaleNormal="85" workbookViewId="0">
      <selection activeCell="K18" sqref="K18"/>
    </sheetView>
  </sheetViews>
  <sheetFormatPr baseColWidth="10" defaultRowHeight="15"/>
  <cols>
    <col min="1" max="1" width="6" customWidth="1"/>
    <col min="2" max="2" width="24.14062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2">
        <f>AVERAGE(C6:C12)</f>
        <v>5.5428571428571427</v>
      </c>
      <c r="D13" s="42">
        <f t="shared" ref="D13:F13" si="1">AVERAGE(D6:D12)</f>
        <v>5.8857142857142861</v>
      </c>
      <c r="E13" s="42">
        <f t="shared" si="1"/>
        <v>6.871428571428571</v>
      </c>
      <c r="F13" s="42">
        <f t="shared" si="1"/>
        <v>6.3</v>
      </c>
      <c r="G13" s="15"/>
    </row>
    <row r="14" spans="2:13" ht="24" customHeight="1" thickBot="1">
      <c r="B14" s="37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26"/>
    </row>
    <row r="15" spans="2:13" ht="21.95" customHeight="1" thickBot="1">
      <c r="B15" s="37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26"/>
    </row>
    <row r="16" spans="2:13" ht="30.75" thickBot="1">
      <c r="B16" s="38" t="s">
        <v>32</v>
      </c>
      <c r="C16" s="45">
        <f>MIN(C6:F12)</f>
        <v>3.2</v>
      </c>
      <c r="D16" s="53"/>
      <c r="E16" s="53"/>
      <c r="F16" s="53"/>
      <c r="G16" s="25"/>
    </row>
    <row r="17" spans="2:7" ht="15.75" thickBot="1">
      <c r="B17" s="38" t="s">
        <v>31</v>
      </c>
      <c r="C17" s="47">
        <f>COUNT(C6:C12)</f>
        <v>7</v>
      </c>
      <c r="D17" s="47">
        <f t="shared" ref="D17:F17" si="4">COUNT(D6:D12)</f>
        <v>7</v>
      </c>
      <c r="E17" s="47">
        <f t="shared" si="4"/>
        <v>7</v>
      </c>
      <c r="F17" s="47">
        <f t="shared" si="4"/>
        <v>7</v>
      </c>
      <c r="G17" s="28"/>
    </row>
    <row r="18" spans="2:7" ht="30.75" thickBot="1">
      <c r="B18" s="38" t="s">
        <v>39</v>
      </c>
      <c r="C18" s="49">
        <f>COUNTIF(C6:C12,"&lt;6")</f>
        <v>4</v>
      </c>
      <c r="D18" s="49">
        <f t="shared" ref="D18:F18" si="5">COUNTIF(D6:D12,"&lt;6")</f>
        <v>3</v>
      </c>
      <c r="E18" s="49">
        <f t="shared" si="5"/>
        <v>3</v>
      </c>
      <c r="F18" s="49">
        <f t="shared" si="5"/>
        <v>3</v>
      </c>
      <c r="G18" s="26"/>
    </row>
    <row r="19" spans="2:7" ht="30.75" thickBot="1">
      <c r="B19" s="39" t="s">
        <v>40</v>
      </c>
      <c r="C19" s="52">
        <f>C18/C17</f>
        <v>0.5714285714285714</v>
      </c>
      <c r="D19" s="52">
        <f t="shared" ref="D19:F19" si="6">D18/D17</f>
        <v>0.42857142857142855</v>
      </c>
      <c r="E19" s="52">
        <f t="shared" si="6"/>
        <v>0.42857142857142855</v>
      </c>
      <c r="F19" s="52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2023-04-14T12:49:07Z</dcterms:modified>
</cp:coreProperties>
</file>