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G18"/>
  <c r="C18"/>
  <c r="D17"/>
  <c r="E17"/>
  <c r="F17"/>
  <c r="G17"/>
  <c r="C17"/>
  <c r="D16"/>
  <c r="E16"/>
  <c r="F16"/>
  <c r="G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<sst xmlns="http://schemas.openxmlformats.org/spreadsheetml/2006/main" count="74" uniqueCount="43">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</sst>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3" borderId="1" xfId="0" applyFill="1" applyBorder="1"/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7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/>
    <xf numFmtId="164" fontId="0" fillId="3" borderId="17" xfId="0" applyNumberFormat="1" applyFill="1" applyBorder="1"/>
    <xf numFmtId="164" fontId="0" fillId="3" borderId="17" xfId="0" applyNumberFormat="1" applyFill="1" applyBorder="1" applyAlignment="1">
      <alignment horizontal="center"/>
    </xf>
    <xf numFmtId="164" fontId="0" fillId="3" borderId="28" xfId="0" applyNumberFormat="1" applyFill="1" applyBorder="1" applyAlignment="1">
      <alignment horizontal="center"/>
    </xf>
    <xf numFmtId="164" fontId="0" fillId="4" borderId="26" xfId="0" applyNumberFormat="1" applyFill="1" applyBorder="1"/>
    <xf numFmtId="164" fontId="0" fillId="4" borderId="26" xfId="0" applyNumberFormat="1" applyFill="1" applyBorder="1" applyAlignment="1">
      <alignment horizontal="center"/>
    </xf>
    <xf numFmtId="164" fontId="0" fillId="4" borderId="3" xfId="0" applyNumberFormat="1" applyFill="1" applyBorder="1"/>
    <xf numFmtId="164" fontId="0" fillId="4" borderId="3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9" fontId="0" fillId="0" borderId="26" xfId="1" applyFont="1" applyBorder="1"/>
    <xf numFmtId="9" fontId="0" fillId="0" borderId="26" xfId="1" applyFont="1" applyBorder="1" applyAlignment="1">
      <alignment horizontal="center"/>
    </xf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21"/>
  <sheetViews>
    <sheetView tabSelected="1" topLeftCell="A7" zoomScale="93" zoomScaleNormal="93" workbookViewId="0">
      <selection activeCell="H3" sqref="H3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5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18">
        <v>6.7</v>
      </c>
      <c r="D6" s="2">
        <v>6.5</v>
      </c>
      <c r="E6" s="2">
        <v>6.5</v>
      </c>
      <c r="F6" s="10">
        <v>8</v>
      </c>
      <c r="G6" s="45">
        <f t="shared" ref="G6:G11" si="0">AVERAGE(C6:F6)</f>
        <v>6.9249999999999998</v>
      </c>
      <c r="I6" t="s">
        <v>16</v>
      </c>
      <c r="J6" t="s">
        <v>18</v>
      </c>
    </row>
    <row r="7" spans="2:13">
      <c r="B7" s="4" t="s">
        <v>6</v>
      </c>
      <c r="C7" s="18">
        <v>6.7</v>
      </c>
      <c r="D7" s="2">
        <v>7</v>
      </c>
      <c r="E7" s="2">
        <v>8</v>
      </c>
      <c r="F7" s="10">
        <v>6</v>
      </c>
      <c r="G7" s="45">
        <f t="shared" si="0"/>
        <v>6.9249999999999998</v>
      </c>
      <c r="I7" t="s">
        <v>29</v>
      </c>
      <c r="J7" t="s">
        <v>26</v>
      </c>
    </row>
    <row r="8" spans="2:13">
      <c r="B8" s="4" t="s">
        <v>7</v>
      </c>
      <c r="C8" s="18">
        <v>6.7</v>
      </c>
      <c r="D8" s="2">
        <v>5</v>
      </c>
      <c r="E8" s="2">
        <v>5.9</v>
      </c>
      <c r="F8" s="10">
        <v>4</v>
      </c>
      <c r="G8" s="45">
        <f t="shared" si="0"/>
        <v>5.4</v>
      </c>
      <c r="I8" t="s">
        <v>30</v>
      </c>
      <c r="J8" t="s">
        <v>17</v>
      </c>
    </row>
    <row r="9" spans="2:13">
      <c r="B9" s="4" t="s">
        <v>8</v>
      </c>
      <c r="C9" s="18">
        <v>6.7</v>
      </c>
      <c r="D9" s="2">
        <v>6.5</v>
      </c>
      <c r="E9" s="2">
        <v>6.9</v>
      </c>
      <c r="F9" s="10">
        <v>3.5</v>
      </c>
      <c r="G9" s="45">
        <f t="shared" si="0"/>
        <v>5.9</v>
      </c>
      <c r="I9" t="s">
        <v>20</v>
      </c>
      <c r="J9" t="s">
        <v>21</v>
      </c>
    </row>
    <row r="10" spans="2:13">
      <c r="B10" s="4" t="s">
        <v>9</v>
      </c>
      <c r="C10" s="18">
        <v>6.7</v>
      </c>
      <c r="D10" s="2">
        <v>3.2</v>
      </c>
      <c r="E10" s="2">
        <v>5.9</v>
      </c>
      <c r="F10" s="10">
        <v>8.1999999999999993</v>
      </c>
      <c r="G10" s="45">
        <f t="shared" si="0"/>
        <v>6</v>
      </c>
      <c r="I10" t="s">
        <v>22</v>
      </c>
      <c r="J10" t="s">
        <v>23</v>
      </c>
    </row>
    <row r="11" spans="2:13" ht="15.75" thickBot="1">
      <c r="B11" s="4" t="s">
        <v>10</v>
      </c>
      <c r="C11" s="18">
        <v>6.7</v>
      </c>
      <c r="D11" s="12">
        <v>5</v>
      </c>
      <c r="E11" s="12">
        <v>5.9</v>
      </c>
      <c r="F11" s="13">
        <v>5.4</v>
      </c>
      <c r="G11" s="45">
        <f t="shared" si="0"/>
        <v>5.75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4">
        <f>AVERAGE(C5:C11)</f>
        <v>6.7000000000000011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/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26"/>
    </row>
    <row r="14" spans="2:13" ht="30" customHeight="1" thickBot="1">
      <c r="B14" s="31" t="s">
        <v>28</v>
      </c>
      <c r="C14" s="47">
        <f>MIN(C5:C11)</f>
        <v>6.7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26"/>
    </row>
    <row r="15" spans="2:13" ht="45.75" thickBot="1">
      <c r="B15" s="32" t="s">
        <v>32</v>
      </c>
      <c r="C15" s="49">
        <f>MIN(C5:F11)</f>
        <v>3.2</v>
      </c>
      <c r="D15" s="24"/>
      <c r="E15" s="24"/>
      <c r="F15" s="24"/>
      <c r="G15" s="24"/>
    </row>
    <row r="16" spans="2:13" ht="30.75" thickBot="1">
      <c r="B16" s="32" t="s">
        <v>31</v>
      </c>
      <c r="C16" s="50">
        <f>COUNT(C5:C11)</f>
        <v>7</v>
      </c>
      <c r="D16" s="50">
        <f t="shared" ref="D16:G16" si="4">COUNT(D5:D11)</f>
        <v>7</v>
      </c>
      <c r="E16" s="50">
        <f t="shared" si="4"/>
        <v>7</v>
      </c>
      <c r="F16" s="50">
        <f t="shared" si="4"/>
        <v>7</v>
      </c>
      <c r="G16" s="50">
        <f t="shared" si="4"/>
        <v>7</v>
      </c>
    </row>
    <row r="17" spans="2:10" ht="30" customHeight="1" thickBot="1">
      <c r="B17" s="32" t="s">
        <v>33</v>
      </c>
      <c r="C17" s="51">
        <f>COUNTIF(C5:C11,"&gt;=6")</f>
        <v>7</v>
      </c>
      <c r="D17" s="51">
        <f t="shared" ref="D17:G17" si="5">COUNTIF(D5:D11,"&gt;=6")</f>
        <v>4</v>
      </c>
      <c r="E17" s="51">
        <f t="shared" si="5"/>
        <v>4</v>
      </c>
      <c r="F17" s="51">
        <f t="shared" si="5"/>
        <v>4</v>
      </c>
      <c r="G17" s="51">
        <f t="shared" si="5"/>
        <v>4</v>
      </c>
      <c r="J17" s="42"/>
    </row>
    <row r="18" spans="2:10" ht="54" customHeight="1" thickBot="1">
      <c r="B18" s="32" t="s">
        <v>34</v>
      </c>
      <c r="C18" s="53">
        <f>C17/C16</f>
        <v>1</v>
      </c>
      <c r="D18" s="53">
        <f t="shared" ref="D18:G18" si="6">D17/D16</f>
        <v>0.5714285714285714</v>
      </c>
      <c r="E18" s="53">
        <f t="shared" si="6"/>
        <v>0.5714285714285714</v>
      </c>
      <c r="F18" s="53">
        <f t="shared" si="6"/>
        <v>0.5714285714285714</v>
      </c>
      <c r="G18" s="53">
        <f t="shared" si="6"/>
        <v>0.5714285714285714</v>
      </c>
    </row>
    <row r="21" spans="2:10" ht="45" customHeight="1">
      <c r="B21" s="3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4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4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4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4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4">
        <f t="shared" si="0"/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43.5" customHeight="1" thickBot="1">
      <c r="B13" s="37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4"/>
    </row>
    <row r="14" spans="2:13" ht="30" customHeight="1" thickBot="1">
      <c r="B14" s="38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6"/>
    </row>
    <row r="15" spans="2:13" ht="32.25" customHeight="1" thickBot="1">
      <c r="B15" s="38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6"/>
    </row>
    <row r="16" spans="2:13" ht="30.75" thickBot="1">
      <c r="B16" s="39" t="s">
        <v>32</v>
      </c>
      <c r="C16" s="48">
        <f>MIN(C15:F15)</f>
        <v>3.2</v>
      </c>
      <c r="D16" s="24"/>
      <c r="E16" s="24"/>
      <c r="F16" s="24"/>
      <c r="G16" s="24"/>
    </row>
    <row r="17" spans="2:7" ht="30.75" thickBot="1">
      <c r="B17" s="39" t="s">
        <v>31</v>
      </c>
      <c r="C17" s="28">
        <f>COUNT(C6:C12)</f>
        <v>7</v>
      </c>
      <c r="D17" s="28">
        <f t="shared" ref="D17:F17" si="4">COUNT(D6:D12)</f>
        <v>7</v>
      </c>
      <c r="E17" s="28">
        <f t="shared" si="4"/>
        <v>7</v>
      </c>
      <c r="F17" s="28">
        <f t="shared" si="4"/>
        <v>7</v>
      </c>
      <c r="G17" s="29"/>
    </row>
    <row r="18" spans="2:7" ht="30.75" thickBot="1">
      <c r="B18" s="39" t="s">
        <v>39</v>
      </c>
      <c r="C18" s="25">
        <f>COUNTIF(C6:C12,"&lt;6")</f>
        <v>4</v>
      </c>
      <c r="D18" s="25">
        <f t="shared" ref="D18:F18" si="5">COUNTIF(D6:D12,"&lt;6")</f>
        <v>3</v>
      </c>
      <c r="E18" s="25">
        <f t="shared" si="5"/>
        <v>3</v>
      </c>
      <c r="F18" s="25">
        <f t="shared" si="5"/>
        <v>3</v>
      </c>
      <c r="G18" s="26"/>
    </row>
    <row r="19" spans="2:7" ht="30.75" thickBot="1">
      <c r="B19" s="40" t="s">
        <v>40</v>
      </c>
      <c r="C19" s="52">
        <f>C18/C17</f>
        <v>0.5714285714285714</v>
      </c>
      <c r="D19" s="52">
        <f t="shared" ref="D19:F19" si="6">D18/D17</f>
        <v>0.42857142857142855</v>
      </c>
      <c r="E19" s="52">
        <f t="shared" si="6"/>
        <v>0.42857142857142855</v>
      </c>
      <c r="F19" s="52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2022-03-31T11:58:57Z</dcterms:modified>
</cp:coreProperties>
</file>