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 l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F14" i="2"/>
  <c r="E14" i="2"/>
  <c r="D14" i="2"/>
  <c r="C14" i="2"/>
  <c r="D13" i="2"/>
  <c r="E13" i="2"/>
  <c r="F13" i="2"/>
  <c r="C13" i="2"/>
  <c r="G12" i="2"/>
  <c r="D12" i="2"/>
  <c r="E12" i="2"/>
  <c r="F12" i="2"/>
  <c r="C12" i="2"/>
  <c r="G8" i="2"/>
  <c r="G9" i="2"/>
  <c r="G10" i="2"/>
  <c r="G11" i="2"/>
  <c r="G7" i="2"/>
  <c r="G6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<sst xmlns="http://schemas.openxmlformats.org/spreadsheetml/2006/main" count="74" uniqueCount="46">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</sst>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164" fontId="0" fillId="4" borderId="18" xfId="0" applyNumberFormat="1" applyFill="1" applyBorder="1"/>
    <xf numFmtId="164" fontId="0" fillId="4" borderId="18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/>
    <xf numFmtId="9" fontId="0" fillId="0" borderId="27" xfId="1" applyFont="1" applyBorder="1"/>
    <xf numFmtId="0" fontId="0" fillId="4" borderId="0" xfId="0" applyFill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69" zoomScaleNormal="69" workbookViewId="0">
      <selection activeCell="F21" sqref="F21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54" t="s">
        <v>12</v>
      </c>
      <c r="C2" s="54"/>
      <c r="D2" s="54"/>
      <c r="E2" s="5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 x14ac:dyDescent="0.25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9">
        <f>AVERAGE(C6:F6)</f>
        <v>6.5</v>
      </c>
      <c r="I6" t="s">
        <v>16</v>
      </c>
      <c r="J6" t="s">
        <v>18</v>
      </c>
    </row>
    <row r="7" spans="2:13" x14ac:dyDescent="0.25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9">
        <f>AVERAGE(C7:F7)</f>
        <v>6.7</v>
      </c>
      <c r="I7" t="s">
        <v>29</v>
      </c>
      <c r="J7" t="s">
        <v>26</v>
      </c>
    </row>
    <row r="8" spans="2:13" x14ac:dyDescent="0.25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9">
        <f t="shared" ref="G8:G11" si="0">AVERAGE(C8:F8)</f>
        <v>4.8499999999999996</v>
      </c>
      <c r="I8" t="s">
        <v>30</v>
      </c>
      <c r="J8" t="s">
        <v>17</v>
      </c>
    </row>
    <row r="9" spans="2:13" x14ac:dyDescent="0.25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9">
        <f t="shared" si="0"/>
        <v>5.8000000000000007</v>
      </c>
      <c r="I9" s="20" t="s">
        <v>19</v>
      </c>
      <c r="J9" t="s">
        <v>21</v>
      </c>
    </row>
    <row r="10" spans="2:13" x14ac:dyDescent="0.25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9">
        <f t="shared" si="0"/>
        <v>5.45</v>
      </c>
      <c r="I10" t="s">
        <v>20</v>
      </c>
      <c r="J10" t="s">
        <v>23</v>
      </c>
    </row>
    <row r="11" spans="2:13" ht="15.75" thickBot="1" x14ac:dyDescent="0.3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9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0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>
        <f t="shared" si="1"/>
        <v>6.1500000000000012</v>
      </c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1" t="s">
        <v>27</v>
      </c>
      <c r="C13" s="51">
        <f>MAX(C5:C11)</f>
        <v>6.7</v>
      </c>
      <c r="D13" s="51">
        <f t="shared" ref="D13:F13" si="2">MAX(D5:D11)</f>
        <v>8</v>
      </c>
      <c r="E13" s="51">
        <f t="shared" si="2"/>
        <v>9</v>
      </c>
      <c r="F13" s="51">
        <f t="shared" si="2"/>
        <v>9</v>
      </c>
      <c r="G13" s="16"/>
    </row>
    <row r="14" spans="2:13" ht="33" customHeight="1" thickBot="1" x14ac:dyDescent="0.3">
      <c r="B14" s="41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 x14ac:dyDescent="0.3">
      <c r="B15" s="42" t="s">
        <v>32</v>
      </c>
      <c r="C15" s="52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2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0.75" thickBot="1" x14ac:dyDescent="0.3">
      <c r="B17" s="42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45.75" thickBot="1" x14ac:dyDescent="0.3">
      <c r="B18" s="42" t="s">
        <v>34</v>
      </c>
      <c r="C18" s="53">
        <f>C17/C16</f>
        <v>0.42857142857142855</v>
      </c>
      <c r="D18" s="53">
        <f t="shared" ref="D18:F18" si="6">D17/D16</f>
        <v>0.5714285714285714</v>
      </c>
      <c r="E18" s="53">
        <f t="shared" si="6"/>
        <v>0.5714285714285714</v>
      </c>
      <c r="F18" s="53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7" zoomScale="98" zoomScaleNormal="98" workbookViewId="0">
      <selection activeCell="F20" sqref="F20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54" t="s">
        <v>0</v>
      </c>
      <c r="C2" s="54"/>
      <c r="D2" s="54"/>
      <c r="E2" s="5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32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32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32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32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32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2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32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4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33"/>
    </row>
    <row r="14" spans="2:13" ht="24" customHeight="1" thickBot="1" x14ac:dyDescent="0.3">
      <c r="B14" s="35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 x14ac:dyDescent="0.3">
      <c r="B15" s="35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 x14ac:dyDescent="0.3">
      <c r="B16" s="36" t="s">
        <v>32</v>
      </c>
      <c r="C16" s="52">
        <f>MIN(C15:F15)</f>
        <v>3.2</v>
      </c>
      <c r="D16" s="14"/>
      <c r="E16" s="14"/>
      <c r="F16" s="14"/>
      <c r="G16" s="14"/>
    </row>
    <row r="17" spans="2:7" ht="30.75" thickBot="1" x14ac:dyDescent="0.3">
      <c r="B17" s="36" t="s">
        <v>31</v>
      </c>
      <c r="C17" s="18">
        <f>COUNT('actividad 2'!C6:C12)</f>
        <v>7</v>
      </c>
      <c r="D17" s="18">
        <f>COUNT('actividad 2'!D6:D12)</f>
        <v>7</v>
      </c>
      <c r="E17" s="18">
        <f>COUNT('actividad 2'!E6:E12)</f>
        <v>7</v>
      </c>
      <c r="F17" s="18">
        <f>COUNT('actividad 2'!F6:F12)</f>
        <v>7</v>
      </c>
      <c r="G17" s="19"/>
    </row>
    <row r="18" spans="2:7" ht="30.75" thickBot="1" x14ac:dyDescent="0.3">
      <c r="B18" s="36" t="s">
        <v>39</v>
      </c>
      <c r="C18" s="15">
        <f>COUNTIF(C6:C12,"&lt;6,0")</f>
        <v>4</v>
      </c>
      <c r="D18" s="15">
        <f t="shared" ref="D18:F18" si="4">COUNTIF(D6:D12,"&lt;6,0")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 x14ac:dyDescent="0.3">
      <c r="B19" s="37" t="s">
        <v>40</v>
      </c>
      <c r="C19" s="53">
        <f>C18/C17</f>
        <v>0.5714285714285714</v>
      </c>
      <c r="D19" s="53">
        <f t="shared" ref="D19:F19" si="5">D18/D17</f>
        <v>0.42857142857142855</v>
      </c>
      <c r="E19" s="53">
        <f t="shared" si="5"/>
        <v>0.42857142857142855</v>
      </c>
      <c r="F19" s="53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2025-04-03T15:08:46Z</dcterms:modified>
</cp:coreProperties>
</file>