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/>
  <c r="G10"/>
  <c r="G8"/>
  <c r="G11"/>
  <c r="G12"/>
  <c r="G7"/>
  <c r="G6"/>
  <c r="D19"/>
  <c r="E19"/>
  <c r="F19"/>
  <c r="C19"/>
  <c r="D18"/>
  <c r="E18"/>
  <c r="F18"/>
  <c r="C18"/>
  <c r="C17"/>
  <c r="D18" i="2"/>
  <c r="E18"/>
  <c r="F18"/>
  <c r="C18"/>
  <c r="C16" i="1"/>
  <c r="D15"/>
  <c r="E15"/>
  <c r="F15"/>
  <c r="C15"/>
  <c r="D14"/>
  <c r="E14"/>
  <c r="F14"/>
  <c r="C14"/>
  <c r="F13"/>
  <c r="D13"/>
  <c r="E13"/>
  <c r="C13"/>
  <c r="D17" i="2"/>
  <c r="E17"/>
  <c r="F17"/>
  <c r="C17"/>
  <c r="C16"/>
  <c r="C15"/>
  <c r="D14"/>
  <c r="E14"/>
  <c r="F14"/>
  <c r="C14"/>
  <c r="D13"/>
  <c r="F13"/>
  <c r="E13"/>
  <c r="F12"/>
  <c r="E12"/>
  <c r="D12"/>
  <c r="C12"/>
  <c r="G9"/>
  <c r="G10"/>
  <c r="G11"/>
  <c r="G6"/>
  <c r="G7"/>
  <c r="G8"/>
  <c r="G5"/>
</calcChain>
</file>

<file path=xl/sharedStrings.xml><?xml version="1.0" encoding="utf-8"?>
<sst xmlns="http://schemas.openxmlformats.org/spreadsheetml/2006/main" count="72" uniqueCount="45">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</sst>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28" xfId="0" applyFill="1" applyBorder="1"/>
    <xf numFmtId="0" fontId="0" fillId="0" borderId="28" xfId="0" applyBorder="1"/>
    <xf numFmtId="0" fontId="0" fillId="2" borderId="17" xfId="0" applyFill="1" applyBorder="1"/>
    <xf numFmtId="0" fontId="0" fillId="2" borderId="18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19" xfId="0" applyNumberFormat="1" applyFill="1" applyBorder="1" applyAlignment="1">
      <alignment horizontal="center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2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wrapText="1"/>
    </xf>
    <xf numFmtId="0" fontId="1" fillId="3" borderId="13" xfId="0" applyFont="1" applyFill="1" applyBorder="1" applyAlignment="1">
      <alignment wrapText="1"/>
    </xf>
    <xf numFmtId="0" fontId="1" fillId="3" borderId="19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/>
    <xf numFmtId="164" fontId="0" fillId="3" borderId="17" xfId="0" applyNumberFormat="1" applyFill="1" applyBorder="1"/>
    <xf numFmtId="164" fontId="0" fillId="3" borderId="18" xfId="0" applyNumberFormat="1" applyFill="1" applyBorder="1"/>
    <xf numFmtId="164" fontId="0" fillId="2" borderId="27" xfId="0" applyNumberFormat="1" applyFill="1" applyBorder="1"/>
    <xf numFmtId="164" fontId="0" fillId="2" borderId="26" xfId="0" applyNumberFormat="1" applyFill="1" applyBorder="1"/>
    <xf numFmtId="164" fontId="0" fillId="2" borderId="3" xfId="0" applyNumberFormat="1" applyFill="1" applyBorder="1"/>
    <xf numFmtId="9" fontId="0" fillId="0" borderId="26" xfId="1" applyFont="1" applyBorder="1"/>
    <xf numFmtId="164" fontId="0" fillId="3" borderId="6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24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28</v>
      </c>
      <c r="J7" t="s">
        <v>25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1"/>
      <c r="J9" t="s">
        <v>20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19</v>
      </c>
      <c r="J10" t="s">
        <v>22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21</v>
      </c>
      <c r="J11" t="s">
        <v>36</v>
      </c>
    </row>
    <row r="12" spans="2:13" ht="33" customHeight="1" thickBot="1">
      <c r="B12" s="38" t="s">
        <v>23</v>
      </c>
      <c r="C12" s="46">
        <f>AVERAGE(C5:C11)</f>
        <v>5.5428571428571427</v>
      </c>
      <c r="D12" s="47">
        <f>AVERAGE(D5:D11)</f>
        <v>5.8857142857142861</v>
      </c>
      <c r="E12" s="47">
        <f>AVERAGE(E5:E11)</f>
        <v>6.871428571428571</v>
      </c>
      <c r="F12" s="47">
        <f>AVERAGE(F5:F11)</f>
        <v>6.3</v>
      </c>
      <c r="G12" s="29"/>
      <c r="I12" s="22" t="s">
        <v>42</v>
      </c>
      <c r="J12" s="21" t="s">
        <v>37</v>
      </c>
      <c r="K12" s="21"/>
      <c r="L12" s="21"/>
      <c r="M12" s="21"/>
    </row>
    <row r="13" spans="2:13" ht="33" customHeight="1" thickBot="1">
      <c r="B13" s="39" t="s">
        <v>26</v>
      </c>
      <c r="C13" s="15">
        <v>6.7</v>
      </c>
      <c r="D13" s="48">
        <f>MAX(D5:D11)</f>
        <v>8</v>
      </c>
      <c r="E13" s="48">
        <f>MAX(E5:E11)</f>
        <v>9</v>
      </c>
      <c r="F13" s="48">
        <f>MAX(F5:F11)</f>
        <v>9</v>
      </c>
      <c r="G13" s="16"/>
    </row>
    <row r="14" spans="2:13" ht="33" customHeight="1" thickBot="1">
      <c r="B14" s="39" t="s">
        <v>27</v>
      </c>
      <c r="C14" s="49">
        <f>MIN(C5:C11)</f>
        <v>4.5</v>
      </c>
      <c r="D14" s="49">
        <f t="shared" ref="D14:F14" si="1">MIN(D5:D11)</f>
        <v>3.2</v>
      </c>
      <c r="E14" s="49">
        <f t="shared" si="1"/>
        <v>5.9</v>
      </c>
      <c r="F14" s="49">
        <f t="shared" si="1"/>
        <v>3.5</v>
      </c>
      <c r="G14" s="16"/>
    </row>
    <row r="15" spans="2:13" ht="33" customHeight="1" thickBot="1">
      <c r="B15" s="40" t="s">
        <v>31</v>
      </c>
      <c r="C15" s="50">
        <f>MIN(C5:F11)</f>
        <v>3.2</v>
      </c>
      <c r="D15" s="14"/>
      <c r="E15" s="14"/>
      <c r="F15" s="14"/>
      <c r="G15" s="14"/>
    </row>
    <row r="16" spans="2:13" ht="33" customHeight="1" thickBot="1">
      <c r="B16" s="40" t="s">
        <v>30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0" t="s">
        <v>32</v>
      </c>
      <c r="C17" s="15">
        <f>COUNTIF(C5:C11,"&gt;=6")</f>
        <v>3</v>
      </c>
      <c r="D17" s="15">
        <f t="shared" ref="D17:F17" si="2">COUNTIF(D5:D11,"&gt;=6")</f>
        <v>4</v>
      </c>
      <c r="E17" s="15">
        <f t="shared" si="2"/>
        <v>4</v>
      </c>
      <c r="F17" s="15">
        <f t="shared" si="2"/>
        <v>4</v>
      </c>
      <c r="G17" s="16"/>
    </row>
    <row r="18" spans="2:7" ht="33" customHeight="1" thickBot="1">
      <c r="B18" s="40" t="s">
        <v>33</v>
      </c>
      <c r="C18" s="51">
        <f>C17/7</f>
        <v>0.42857142857142855</v>
      </c>
      <c r="D18" s="51">
        <f t="shared" ref="D18:F18" si="3">D17/7</f>
        <v>0.5714285714285714</v>
      </c>
      <c r="E18" s="51">
        <f t="shared" si="3"/>
        <v>0.5714285714285714</v>
      </c>
      <c r="F18" s="51">
        <f t="shared" si="3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94" zoomScaleNormal="94" workbookViewId="0">
      <selection activeCell="C23" sqref="C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40</v>
      </c>
      <c r="I5" t="s">
        <v>15</v>
      </c>
      <c r="J5" t="s">
        <v>41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C6*$C$4+D6*$D$4+E6*E4+E6*$F$4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52">
        <f>C7*$C$4+D7*$D$4+E7*$E$4+E8*$F$4</f>
        <v>6.8</v>
      </c>
      <c r="I7" t="s">
        <v>28</v>
      </c>
      <c r="J7" t="s">
        <v>25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52">
        <f>C8*$C$4+D8*$D$4+E8*$E$4+F8*$F$4</f>
        <v>6.72</v>
      </c>
      <c r="I8" t="s">
        <v>29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ref="G9:G10" si="0">C9*$C$4+D9*$D$4+E9*$E$4+F9*$F$4</f>
        <v>4.8</v>
      </c>
      <c r="I9" t="s">
        <v>43</v>
      </c>
      <c r="J9" t="s">
        <v>20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44</v>
      </c>
      <c r="J10" t="s">
        <v>22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>C11*$C$4+D11*$D$4+E11*$E$4+F11*$F$4</f>
        <v>5.82</v>
      </c>
      <c r="I11" t="s">
        <v>21</v>
      </c>
      <c r="J11" t="s">
        <v>34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>C12*$C$4+D12*$D$4+E12*$E$4+F12*$F$4</f>
        <v>5.5149999999999997</v>
      </c>
      <c r="I12" s="21" t="s">
        <v>42</v>
      </c>
      <c r="J12" s="21" t="s">
        <v>35</v>
      </c>
      <c r="K12" s="21"/>
      <c r="L12" s="21"/>
      <c r="M12" s="21"/>
    </row>
    <row r="13" spans="2:13" ht="30.95" customHeight="1" thickBot="1">
      <c r="B13" s="34" t="s">
        <v>23</v>
      </c>
      <c r="C13" s="46">
        <f>AVERAGE(C6:C12)</f>
        <v>5.5428571428571427</v>
      </c>
      <c r="D13" s="46">
        <f t="shared" ref="D13:E13" si="1">AVERAGE(D6:D12)</f>
        <v>5.8857142857142861</v>
      </c>
      <c r="E13" s="46">
        <f t="shared" si="1"/>
        <v>6.871428571428571</v>
      </c>
      <c r="F13" s="46">
        <f>AVERAGE(F6:F12)</f>
        <v>6.3</v>
      </c>
      <c r="G13" s="29"/>
    </row>
    <row r="14" spans="2:13" ht="24" customHeight="1" thickBot="1">
      <c r="B14" s="35" t="s">
        <v>26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5" t="s">
        <v>27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6" t="s">
        <v>31</v>
      </c>
      <c r="C16" s="50">
        <f>MIN(C6:F12)</f>
        <v>3.2</v>
      </c>
      <c r="D16" s="14"/>
      <c r="E16" s="14"/>
      <c r="F16" s="14"/>
      <c r="G16" s="14"/>
    </row>
    <row r="17" spans="2:7" ht="15.75" thickBot="1">
      <c r="B17" s="36" t="s">
        <v>30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38</v>
      </c>
      <c r="C18" s="15">
        <f>COUNTIF(C6:C12,"&lt;=6")</f>
        <v>5</v>
      </c>
      <c r="D18" s="15">
        <f t="shared" ref="D18:F18" si="4">COUNTIF(D6:D12,"&lt;=6")</f>
        <v>3</v>
      </c>
      <c r="E18" s="15">
        <f t="shared" si="4"/>
        <v>3</v>
      </c>
      <c r="F18" s="15">
        <f t="shared" si="4"/>
        <v>4</v>
      </c>
      <c r="G18" s="16"/>
    </row>
    <row r="19" spans="2:7" ht="30.75" thickBot="1">
      <c r="B19" s="37" t="s">
        <v>39</v>
      </c>
      <c r="C19" s="51">
        <f>C18/7</f>
        <v>0.7142857142857143</v>
      </c>
      <c r="D19" s="51">
        <f t="shared" ref="D19:F19" si="5">D18/7</f>
        <v>0.42857142857142855</v>
      </c>
      <c r="E19" s="51">
        <f t="shared" si="5"/>
        <v>0.42857142857142855</v>
      </c>
      <c r="F19" s="51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2025-04-01T13:43:09Z</dcterms:modified>
</cp:coreProperties>
</file>