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G14" i="3"/>
  <c r="G15" i="3" s="1"/>
  <c r="G16" i="3" s="1"/>
  <c r="G17" i="3" s="1"/>
  <c r="G18" i="3" s="1"/>
  <c r="F13" i="3"/>
  <c r="F14" i="3"/>
  <c r="E15" i="3"/>
  <c r="E16" i="3"/>
  <c r="E17" i="3" s="1"/>
  <c r="E18" i="3" s="1"/>
  <c r="E14" i="3"/>
  <c r="E9" i="1"/>
  <c r="D27" i="3"/>
  <c r="D29" i="3"/>
  <c r="D28" i="3"/>
  <c r="G13" i="3"/>
  <c r="F15" i="3"/>
  <c r="F16" i="3"/>
  <c r="F17" i="3"/>
  <c r="F18" i="3"/>
  <c r="I9" i="2"/>
  <c r="D19" i="3"/>
  <c r="D18" i="3"/>
  <c r="D17" i="3"/>
  <c r="D16" i="3"/>
  <c r="D15" i="3"/>
  <c r="D14" i="3"/>
  <c r="D13" i="3"/>
  <c r="I10" i="2"/>
  <c r="I11" i="2"/>
  <c r="I12" i="2"/>
  <c r="I13" i="2"/>
  <c r="I14" i="2"/>
  <c r="I15" i="2"/>
  <c r="I16" i="2"/>
  <c r="I17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<sst xmlns="http://schemas.openxmlformats.org/spreadsheetml/2006/main" count="71" uniqueCount="64">
  <si>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</si>
  <si>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</si>
  <si>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</si>
  <si>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</si>
  <si>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</si>
  <si>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</si>
  <si>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</si>
  <si>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</si>
  <si>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</si>
  <si>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</si>
  <si>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</si>
  <si>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</si>
  <si>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</si>
  <si>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</si>
  <si>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</si>
  <si>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</si>
  <si>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</si>
  <si>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</si>
  <si>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</si>
  <si>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</si>
  <si>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</si>
  <si>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</si>
  <si>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</si>
  <si>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</si>
  <si>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</si>
  <si>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</si>
  <si>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</si>
  <si>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</si>
  <si>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</si>
  <si>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</si>
  <si>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</si>
  <si>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</si>
  <si>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</si>
  <si>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</si>
  <si>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</si>
  <si>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</si>
  <si>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</si>
  <si>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</si>
  <si>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</si>
  <si>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</si>
  <si>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</si>
  <si>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</si>
  <si>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</si>
  <si>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</si>
  <si>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</si>
  <si>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</si>
  <si>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</si>
  <si>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</si>
  <si>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</si>
  <si>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</si>
  <si>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</si>
  <si>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</si>
  <si>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</si>
  <si>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</si>
  <si>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</si>
  <si>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</si>
  <si>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</si>
  <si>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9 CADETES TIENEN 1 HERMANO</t>
  </si>
  <si>
    <t>A LO MAS 23 CADETES TIENEN 2 HERMANOS</t>
  </si>
  <si>
    <t>UN 30% NO TIENE HERMANOS</t>
  </si>
  <si>
    <t>A LO MAS 87% CADETES TIENEN 3 HERMANOS</t>
  </si>
  <si>
    <t xml:space="preserve">EL PROMEDIO DE HERMANOS ES 2 </t>
  </si>
  <si>
    <t>LA CANTIDAD  DE HERMANOS QUE MAS SE REPITE ES 0</t>
  </si>
  <si>
    <t>DIVIDIDO EN 2 PARTES IGUALES EL NUMERO DEL MEDIO 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</si>
</sst>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166" fontId="0" fillId="9" borderId="1" xfId="0" applyNumberFormat="1" applyFill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98" zoomScaleNormal="98" workbookViewId="0">
      <selection activeCell="E16" sqref="E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36">
        <f>AVERAGE(C8*$C$6+D8*$D$6)</f>
        <v>6.2200000000000006</v>
      </c>
      <c r="F8" s="2" t="str">
        <f>IF(E8&gt;8,"APROBADO","DA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36">
        <f>AVERAGE(C9*$C$6+D9*$D$6)</f>
        <v>7.42</v>
      </c>
      <c r="F9" s="2" t="str">
        <f t="shared" ref="F9:F17" si="0">IF(E9&gt;8,"APROBADO","DA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36">
        <f t="shared" ref="E9:E17" si="1">AVERAGE(C10*$C$6+D10*$D$6)</f>
        <v>8.92</v>
      </c>
      <c r="F10" s="2" t="str">
        <f t="shared" si="0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36">
        <f t="shared" si="1"/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36">
        <f t="shared" si="1"/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36">
        <f t="shared" si="1"/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36">
        <f t="shared" si="1"/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36">
        <f t="shared" si="1"/>
        <v>8.2799999999999994</v>
      </c>
      <c r="F15" s="2" t="str">
        <f t="shared" si="0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35">
        <f t="shared" si="1"/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36">
        <f t="shared" si="1"/>
        <v>6.6</v>
      </c>
      <c r="F17" s="2" t="str">
        <f t="shared" si="0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E7" zoomScale="286" zoomScaleNormal="28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IF(B9&lt;2000,B9-500,B9*3)</f>
        <v>6000</v>
      </c>
      <c r="G9" s="15" t="s">
        <v>17</v>
      </c>
      <c r="H9" s="2" t="s">
        <v>25</v>
      </c>
      <c r="I9" s="2" t="str">
        <f>IF(H9="SI", "FRANCO","EN ESTUDIO")</f>
        <v>FRANCO</v>
      </c>
    </row>
    <row r="10" spans="1:9" x14ac:dyDescent="0.25">
      <c r="B10" s="16">
        <v>1000</v>
      </c>
      <c r="C10" s="2">
        <f t="shared" ref="C10:C17" si="0">IF(B10&lt;2000,B10-500,B10*3)</f>
        <v>500</v>
      </c>
      <c r="G10" s="15" t="s">
        <v>16</v>
      </c>
      <c r="H10" s="2" t="s">
        <v>26</v>
      </c>
      <c r="I10" s="2" t="str">
        <f t="shared" ref="I10:I17" si="1">IF(H10="SI", "FRANCO","EN ESTUDIO")</f>
        <v>EN ESTUDIO</v>
      </c>
    </row>
    <row r="11" spans="1:9" x14ac:dyDescent="0.25">
      <c r="B11" s="16">
        <v>3500</v>
      </c>
      <c r="C11" s="2">
        <f t="shared" si="0"/>
        <v>10500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12000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1000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15000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18000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12900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11100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B15" zoomScale="172" zoomScaleNormal="172" workbookViewId="0">
      <selection activeCell="E30" sqref="E30"/>
    </sheetView>
  </sheetViews>
  <sheetFormatPr baseColWidth="10" defaultRowHeight="15.75" x14ac:dyDescent="0.25"/>
  <cols>
    <col min="2" max="2" width="18.5" customWidth="1"/>
    <col min="6" max="6" width="13" bestFit="1" customWidth="1"/>
    <col min="7" max="7" width="10.625" customWidth="1"/>
  </cols>
  <sheetData>
    <row r="1" spans="1:8" ht="36" customHeight="1" thickBot="1" x14ac:dyDescent="0.3">
      <c r="A1" s="22" t="s">
        <v>37</v>
      </c>
      <c r="B1" s="23"/>
    </row>
    <row r="3" spans="1:8" ht="21" x14ac:dyDescent="0.35">
      <c r="B3" s="9" t="s">
        <v>38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6"/>
    </row>
    <row r="13" spans="1:8" ht="18.75" x14ac:dyDescent="0.3">
      <c r="C13" s="10">
        <v>0</v>
      </c>
      <c r="D13" s="10">
        <f>COUNTIF(TABLA,0)</f>
        <v>9</v>
      </c>
      <c r="E13" s="10">
        <v>9</v>
      </c>
      <c r="F13" s="37">
        <f>D13/$D$19</f>
        <v>0.3</v>
      </c>
      <c r="G13" s="37">
        <f>F13</f>
        <v>0.3</v>
      </c>
      <c r="H13" s="6"/>
    </row>
    <row r="14" spans="1:8" ht="18.75" x14ac:dyDescent="0.3">
      <c r="C14" s="10">
        <v>1</v>
      </c>
      <c r="D14" s="10">
        <f>COUNTIF(TABLA,1)</f>
        <v>9</v>
      </c>
      <c r="E14" s="10">
        <f>SUM(E13+D14)</f>
        <v>18</v>
      </c>
      <c r="F14" s="37">
        <f>D14/$D$19</f>
        <v>0.3</v>
      </c>
      <c r="G14" s="37">
        <f>SUM(G13+F14)</f>
        <v>0.6</v>
      </c>
      <c r="H14" s="6"/>
    </row>
    <row r="15" spans="1:8" ht="18.75" x14ac:dyDescent="0.3">
      <c r="C15" s="10">
        <v>2</v>
      </c>
      <c r="D15" s="10">
        <f>COUNTIF(TABLA,2)</f>
        <v>5</v>
      </c>
      <c r="E15" s="10">
        <f t="shared" ref="E15:E18" si="0">SUM(E14+D15)</f>
        <v>23</v>
      </c>
      <c r="F15" s="37">
        <f t="shared" ref="F14:F18" si="1">D15/$D$19</f>
        <v>0.16666666666666666</v>
      </c>
      <c r="G15" s="37">
        <f t="shared" ref="G15:G18" si="2">SUM(G14+F15)</f>
        <v>0.76666666666666661</v>
      </c>
      <c r="H15" s="6"/>
    </row>
    <row r="16" spans="1:8" ht="18.75" x14ac:dyDescent="0.3">
      <c r="C16" s="10">
        <v>3</v>
      </c>
      <c r="D16" s="10">
        <f>COUNTIF(TABLA,3)</f>
        <v>3</v>
      </c>
      <c r="E16" s="10">
        <f t="shared" si="0"/>
        <v>26</v>
      </c>
      <c r="F16" s="37">
        <f t="shared" si="1"/>
        <v>0.1</v>
      </c>
      <c r="G16" s="37">
        <f t="shared" si="2"/>
        <v>0.86666666666666659</v>
      </c>
      <c r="H16" s="6"/>
    </row>
    <row r="17" spans="1:12" ht="18.75" x14ac:dyDescent="0.3">
      <c r="C17" s="10">
        <v>4</v>
      </c>
      <c r="D17" s="10">
        <f>COUNTIF(TABLA,4)</f>
        <v>3</v>
      </c>
      <c r="E17" s="10">
        <f t="shared" si="0"/>
        <v>29</v>
      </c>
      <c r="F17" s="37">
        <f t="shared" si="1"/>
        <v>0.1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COUNTIF(TABLA,5)</f>
        <v>1</v>
      </c>
      <c r="E18" s="10">
        <f t="shared" si="0"/>
        <v>30</v>
      </c>
      <c r="F18" s="37">
        <f t="shared" si="1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34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40</v>
      </c>
    </row>
    <row r="22" spans="1:12" ht="19.5" thickBot="1" x14ac:dyDescent="0.35">
      <c r="A22" s="14" t="s">
        <v>41</v>
      </c>
      <c r="B22" s="14"/>
      <c r="C22" s="14"/>
      <c r="D22" s="14"/>
    </row>
    <row r="23" spans="1:12" ht="19.5" thickBot="1" x14ac:dyDescent="0.35">
      <c r="A23" s="14" t="s">
        <v>42</v>
      </c>
      <c r="B23" s="14" t="s">
        <v>50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43</v>
      </c>
      <c r="B27" s="14"/>
      <c r="C27" s="14"/>
      <c r="D27" s="38">
        <f>AVERAGE(TABLA)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44</v>
      </c>
      <c r="B28" s="14"/>
      <c r="C28" s="14"/>
      <c r="D28" s="18">
        <f>MODE(TABLA)</f>
        <v>0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45</v>
      </c>
      <c r="B29" s="14"/>
      <c r="C29" s="14"/>
      <c r="D29" s="18">
        <f>MEDIAN(TABLA)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2025-05-29T14:56:25Z</dcterms:modified>
</cp:coreProperties>
</file>