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  <definedName name="TABLADOS">'PREGUNTA 1'!$C$8:$F$17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3" l="1"/>
  <c r="D14" i="3"/>
  <c r="E14" i="3" s="1"/>
  <c r="D16" i="3"/>
  <c r="D17" i="3"/>
  <c r="D18" i="3"/>
  <c r="D13" i="3"/>
  <c r="D19" i="3" l="1"/>
  <c r="E15" i="3"/>
  <c r="E9" i="1"/>
  <c r="E10" i="1"/>
  <c r="E11" i="1"/>
  <c r="E12" i="1"/>
  <c r="E13" i="1"/>
  <c r="E14" i="1"/>
  <c r="E15" i="1"/>
  <c r="E16" i="1"/>
  <c r="E17" i="1"/>
  <c r="P7" i="3"/>
  <c r="O7" i="3"/>
  <c r="N7" i="3"/>
  <c r="F9" i="1"/>
  <c r="F10" i="1"/>
  <c r="F11" i="1"/>
  <c r="F12" i="1"/>
  <c r="F13" i="1"/>
  <c r="F14" i="1"/>
  <c r="F15" i="1"/>
  <c r="F16" i="1"/>
  <c r="F17" i="1"/>
  <c r="F8" i="1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E8" i="1"/>
  <c r="E16" i="3" l="1"/>
  <c r="F18" i="3"/>
  <c r="G18" i="3" s="1"/>
  <c r="F13" i="3"/>
  <c r="F14" i="3"/>
  <c r="G14" i="3" s="1"/>
  <c r="F16" i="3"/>
  <c r="F17" i="3"/>
  <c r="F15" i="3"/>
  <c r="E17" i="3" l="1"/>
  <c r="G15" i="3"/>
  <c r="E18" i="3" l="1"/>
  <c r="G17" i="3" s="1"/>
  <c r="G16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<sst xmlns="http://schemas.openxmlformats.org/spreadsheetml/2006/main" count="71" uniqueCount="64">
  <si>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</si>
  <si>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</si>
  <si>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</si>
  <si>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</si>
  <si>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</si>
  <si>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</si>
  <si>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</si>
  <si>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</si>
  <si>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</si>
  <si>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</si>
  <si>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</si>
  <si>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</si>
  <si>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</si>
  <si>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</si>
  <si>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</si>
  <si>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</si>
  <si>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</si>
  <si>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</si>
  <si>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</si>
  <si>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</si>
  <si>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</si>
  <si>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</si>
  <si>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</si>
  <si>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</si>
  <si>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</si>
  <si>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</si>
  <si>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</si>
  <si>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</si>
  <si>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</si>
  <si>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</si>
  <si>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</si>
  <si>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</si>
  <si>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</si>
  <si>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</si>
  <si>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</si>
  <si>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</si>
  <si>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</si>
  <si>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</si>
  <si>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</si>
  <si>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</si>
  <si>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</si>
  <si>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</si>
  <si>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</si>
  <si>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</si>
  <si>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</si>
  <si>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</si>
  <si>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</si>
  <si>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</si>
  <si>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</si>
  <si>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</si>
  <si>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</si>
  <si>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</si>
  <si>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</si>
  <si>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</si>
  <si>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</si>
  <si>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</si>
  <si>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</si>
  <si>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 xml:space="preserve">MEDIA  </t>
  </si>
  <si>
    <t>MODA</t>
  </si>
  <si>
    <t>MEDIANA</t>
  </si>
  <si>
    <t xml:space="preserve"> AL MENOS 9 CADETES TIENEN 1 HERMANO</t>
  </si>
  <si>
    <t>AL MENOS 5 CADETES TIENEN 2 HERMANOS</t>
  </si>
  <si>
    <t>EL 30% DE LOS CADETES TIENEN 1 HERMANO</t>
  </si>
  <si>
    <t>EL 10% DE LOS CADETES TIENEN 4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</si>
</sst>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7" fillId="8" borderId="0" applyNumberFormat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7" fillId="8" borderId="0" xfId="2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9" fontId="4" fillId="0" borderId="1" xfId="3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0" fillId="0" borderId="0" xfId="0" applyNumberFormat="1"/>
  </cellXfs>
  <cellStyles count="4">
    <cellStyle name="Buena" xfId="2" builtinId="26"/>
    <cellStyle name="Moneda [0]" xfId="1" builtinId="7"/>
    <cellStyle name="Normal" xfId="0" builtinId="0"/>
    <cellStyle name="Porcentaje" xfId="3" builtinId="5"/>
  </cellStyles>
  <dxfs count="2"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B7" zoomScale="200" zoomScaleNormal="200" workbookViewId="0">
      <selection activeCell="E8" sqref="E8:E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4" t="s">
        <v>35</v>
      </c>
      <c r="B1" s="25"/>
    </row>
    <row r="3" spans="1:8" ht="18.75" x14ac:dyDescent="0.3">
      <c r="A3" s="23" t="s">
        <v>1</v>
      </c>
      <c r="B3" s="23"/>
      <c r="C3" s="23"/>
      <c r="D3" s="23"/>
      <c r="E3" s="23"/>
      <c r="F3" s="23"/>
      <c r="G3" s="23"/>
      <c r="H3" s="23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C8*$C$6+D8*$D$6</f>
        <v>6.2200000000000006</v>
      </c>
      <c r="F8" s="2" t="str">
        <f>IF(C8&gt;=8,"APROBADO","DA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 t="shared" ref="E9:E17" si="0">C9*$C$6+D9*$D$6</f>
        <v>7.42</v>
      </c>
      <c r="F9" s="2" t="str">
        <f t="shared" ref="F9:F17" si="1">IF(C9&gt;=8,"APROBADO","DA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6.7200000000000006</v>
      </c>
      <c r="F13" s="2" t="str">
        <f t="shared" si="1"/>
        <v>APROBADO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8.2799999999999994</v>
      </c>
      <c r="F15" s="2" t="str">
        <f t="shared" si="1"/>
        <v>DA EXAMEN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6.6</v>
      </c>
      <c r="F17" s="2" t="str">
        <f t="shared" si="1"/>
        <v>DA EXAMEN</v>
      </c>
    </row>
    <row r="19" spans="2:8" x14ac:dyDescent="0.25">
      <c r="B19" s="22" t="s">
        <v>13</v>
      </c>
      <c r="C19" s="22"/>
      <c r="D19" s="22"/>
      <c r="E19" s="22"/>
      <c r="F19" s="22"/>
      <c r="G19" s="22"/>
      <c r="H19" s="22"/>
    </row>
    <row r="20" spans="2:8" x14ac:dyDescent="0.25">
      <c r="B20" s="22"/>
      <c r="C20" s="22"/>
      <c r="D20" s="22"/>
      <c r="E20" s="22"/>
      <c r="F20" s="22"/>
      <c r="G20" s="22"/>
      <c r="H20" s="22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lessThan">
      <formula>8</formula>
    </cfRule>
    <cfRule type="cellIs" dxfId="0" priority="2" operator="greaterThan">
      <formula>8</formula>
    </cfRule>
    <cfRule type="top10" priority="4" rank="8"/>
    <cfRule type="cellIs" priority="5" operator="greaterThan">
      <formula>8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4" t="s">
        <v>36</v>
      </c>
      <c r="B1" s="25"/>
    </row>
    <row r="3" spans="1:9" ht="21" x14ac:dyDescent="0.35">
      <c r="B3" s="27" t="s">
        <v>39</v>
      </c>
      <c r="C3" s="27"/>
      <c r="D3" s="27"/>
      <c r="E3" s="27"/>
      <c r="F3" s="27"/>
      <c r="G3" s="27"/>
    </row>
    <row r="5" spans="1:9" x14ac:dyDescent="0.25">
      <c r="A5" s="26" t="s">
        <v>47</v>
      </c>
      <c r="B5" s="26"/>
      <c r="C5" s="26"/>
      <c r="D5" s="26"/>
      <c r="G5" s="26" t="s">
        <v>49</v>
      </c>
      <c r="H5" s="26"/>
      <c r="I5" s="26"/>
    </row>
    <row r="6" spans="1:9" ht="27.95" customHeight="1" x14ac:dyDescent="0.25">
      <c r="A6" s="26"/>
      <c r="B6" s="26"/>
      <c r="C6" s="26"/>
      <c r="D6" s="26"/>
      <c r="G6" s="26"/>
      <c r="H6" s="26"/>
      <c r="I6" s="26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IF(B9&gt;=2000,B9-500,B9*3)</f>
        <v>1500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IF(B10&gt;=2000,B10-500,B10*3)</f>
        <v>3000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29"/>
  <sheetViews>
    <sheetView tabSelected="1" zoomScale="86" zoomScaleNormal="86" workbookViewId="0">
      <selection activeCell="H32" sqref="H32"/>
    </sheetView>
  </sheetViews>
  <sheetFormatPr baseColWidth="10" defaultRowHeight="15.75" x14ac:dyDescent="0.25"/>
  <cols>
    <col min="2" max="2" width="18.5" customWidth="1"/>
    <col min="4" max="4" width="13.25" bestFit="1" customWidth="1"/>
    <col min="6" max="6" width="13.25" bestFit="1" customWidth="1"/>
    <col min="7" max="7" width="10.625" customWidth="1"/>
  </cols>
  <sheetData>
    <row r="1" spans="1:16" ht="36" customHeight="1" thickBot="1" x14ac:dyDescent="0.3">
      <c r="A1" s="24" t="s">
        <v>37</v>
      </c>
      <c r="B1" s="25"/>
    </row>
    <row r="3" spans="1:16" ht="21" x14ac:dyDescent="0.35">
      <c r="B3" s="9" t="s">
        <v>38</v>
      </c>
    </row>
    <row r="6" spans="1:16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  <c r="N6" s="21" t="s">
        <v>57</v>
      </c>
      <c r="O6" s="21" t="s">
        <v>58</v>
      </c>
      <c r="P6" s="21" t="s">
        <v>59</v>
      </c>
    </row>
    <row r="7" spans="1:16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  <c r="N7" s="40">
        <f>AVERAGE(TABLA)</f>
        <v>1.5</v>
      </c>
      <c r="O7" s="40">
        <f>MODE(TABLA)</f>
        <v>0</v>
      </c>
      <c r="P7" s="40">
        <f>MEDIAN(TABLA)</f>
        <v>1</v>
      </c>
    </row>
    <row r="8" spans="1:16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6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6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6" ht="18.75" x14ac:dyDescent="0.3">
      <c r="C11" s="13"/>
      <c r="D11" s="13"/>
      <c r="E11" s="13"/>
      <c r="F11" s="13"/>
      <c r="G11" s="13"/>
      <c r="H11" s="13"/>
    </row>
    <row r="12" spans="1:16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16" ht="18.75" x14ac:dyDescent="0.3">
      <c r="C13" s="10">
        <v>0</v>
      </c>
      <c r="D13" s="10">
        <f>COUNTIF(TABLA,C13)</f>
        <v>9</v>
      </c>
      <c r="E13" s="10">
        <v>9</v>
      </c>
      <c r="F13" s="38">
        <f>D13/$D$19</f>
        <v>0.3</v>
      </c>
      <c r="G13" s="39">
        <v>0.3</v>
      </c>
      <c r="H13" s="6"/>
    </row>
    <row r="14" spans="1:16" ht="18.75" x14ac:dyDescent="0.3">
      <c r="C14" s="10">
        <v>1</v>
      </c>
      <c r="D14" s="10">
        <f>COUNTIF(TABLA,C14)</f>
        <v>9</v>
      </c>
      <c r="E14" s="10">
        <f>E13+D14</f>
        <v>18</v>
      </c>
      <c r="F14" s="38">
        <f t="shared" ref="F14:F18" si="0">D14/$D$19</f>
        <v>0.3</v>
      </c>
      <c r="G14" s="39">
        <f>E15+F14</f>
        <v>23.3</v>
      </c>
      <c r="H14" s="6"/>
    </row>
    <row r="15" spans="1:16" ht="18.75" x14ac:dyDescent="0.3">
      <c r="C15" s="10">
        <v>2</v>
      </c>
      <c r="D15" s="10">
        <f>COUNTIF(TABLA,C15)</f>
        <v>5</v>
      </c>
      <c r="E15" s="10">
        <f t="shared" ref="E15:E18" si="1">E14+D15</f>
        <v>23</v>
      </c>
      <c r="F15" s="38">
        <f t="shared" si="0"/>
        <v>0.16666666666666666</v>
      </c>
      <c r="G15" s="39">
        <f t="shared" ref="G15:G18" si="2">E16+F15</f>
        <v>26.166666666666668</v>
      </c>
      <c r="H15" s="6"/>
    </row>
    <row r="16" spans="1:16" ht="18.75" x14ac:dyDescent="0.3">
      <c r="C16" s="10">
        <v>3</v>
      </c>
      <c r="D16" s="10">
        <f>COUNTIF(TABLA,C16)</f>
        <v>3</v>
      </c>
      <c r="E16" s="10">
        <f t="shared" si="1"/>
        <v>26</v>
      </c>
      <c r="F16" s="38">
        <f t="shared" si="0"/>
        <v>0.1</v>
      </c>
      <c r="G16" s="39">
        <f t="shared" si="2"/>
        <v>29.1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1"/>
        <v>29</v>
      </c>
      <c r="F17" s="38">
        <f t="shared" si="0"/>
        <v>0.1</v>
      </c>
      <c r="G17" s="39">
        <f t="shared" si="2"/>
        <v>30.1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8">
        <f t="shared" si="0"/>
        <v>3.3333333333333333E-2</v>
      </c>
      <c r="G18" s="39">
        <f t="shared" si="2"/>
        <v>3.3333333333333333E-2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0" spans="1:12" ht="18.75" x14ac:dyDescent="0.3">
      <c r="D20" s="37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4" t="s">
        <v>60</v>
      </c>
      <c r="D23" s="35"/>
      <c r="E23" s="35"/>
      <c r="F23" s="35"/>
      <c r="G23" s="35"/>
      <c r="H23" s="35"/>
      <c r="I23" s="35"/>
      <c r="J23" s="35"/>
      <c r="K23" s="35"/>
      <c r="L23" s="36"/>
    </row>
    <row r="24" spans="1:12" ht="19.5" thickBot="1" x14ac:dyDescent="0.35">
      <c r="A24" s="14" t="s">
        <v>51</v>
      </c>
      <c r="B24" s="14"/>
      <c r="C24" s="34" t="s">
        <v>61</v>
      </c>
      <c r="D24" s="35"/>
      <c r="E24" s="35"/>
      <c r="F24" s="35"/>
      <c r="G24" s="35"/>
      <c r="H24" s="35"/>
      <c r="I24" s="35"/>
      <c r="J24" s="35"/>
      <c r="K24" s="35"/>
      <c r="L24" s="36"/>
    </row>
    <row r="25" spans="1:12" ht="19.5" thickBot="1" x14ac:dyDescent="0.35">
      <c r="A25" s="14" t="s">
        <v>52</v>
      </c>
      <c r="B25" s="14"/>
      <c r="C25" s="34" t="s">
        <v>62</v>
      </c>
      <c r="D25" s="35"/>
      <c r="E25" s="35"/>
      <c r="F25" s="35"/>
      <c r="G25" s="35"/>
      <c r="H25" s="35"/>
      <c r="I25" s="35"/>
      <c r="J25" s="35"/>
      <c r="K25" s="35"/>
      <c r="L25" s="36"/>
    </row>
    <row r="26" spans="1:12" ht="19.5" thickBot="1" x14ac:dyDescent="0.35">
      <c r="A26" s="14" t="s">
        <v>53</v>
      </c>
      <c r="B26" s="14"/>
      <c r="C26" s="34" t="s">
        <v>63</v>
      </c>
      <c r="D26" s="35"/>
      <c r="E26" s="35"/>
      <c r="F26" s="35"/>
      <c r="G26" s="35"/>
      <c r="H26" s="35"/>
      <c r="I26" s="35"/>
      <c r="J26" s="35"/>
      <c r="K26" s="35"/>
      <c r="L26" s="36"/>
    </row>
    <row r="27" spans="1:12" ht="19.5" thickBot="1" x14ac:dyDescent="0.35">
      <c r="A27" s="14" t="s">
        <v>43</v>
      </c>
      <c r="B27" s="14"/>
      <c r="C27" s="14"/>
      <c r="D27" s="19">
        <v>2</v>
      </c>
      <c r="E27" s="28"/>
      <c r="F27" s="29"/>
      <c r="G27" s="29"/>
      <c r="H27" s="29"/>
      <c r="I27" s="29"/>
      <c r="J27" s="29"/>
      <c r="K27" s="29"/>
      <c r="L27" s="30"/>
    </row>
    <row r="28" spans="1:12" ht="19.5" thickBot="1" x14ac:dyDescent="0.35">
      <c r="A28" s="14" t="s">
        <v>44</v>
      </c>
      <c r="B28" s="14"/>
      <c r="C28" s="14"/>
      <c r="D28" s="18">
        <v>0</v>
      </c>
      <c r="E28" s="31"/>
      <c r="F28" s="32"/>
      <c r="G28" s="32"/>
      <c r="H28" s="32"/>
      <c r="I28" s="32"/>
      <c r="J28" s="32"/>
      <c r="K28" s="32"/>
      <c r="L28" s="33"/>
    </row>
    <row r="29" spans="1:12" ht="19.5" thickBot="1" x14ac:dyDescent="0.35">
      <c r="A29" s="14" t="s">
        <v>45</v>
      </c>
      <c r="B29" s="14"/>
      <c r="C29" s="14"/>
      <c r="D29" s="18">
        <v>1</v>
      </c>
      <c r="E29" s="31"/>
      <c r="F29" s="32"/>
      <c r="G29" s="32"/>
      <c r="H29" s="32"/>
      <c r="I29" s="32"/>
      <c r="J29" s="32"/>
      <c r="K29" s="32"/>
      <c r="L29" s="33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PREGUNTA 1</vt:lpstr>
      <vt:lpstr>PREGUNTA 2</vt:lpstr>
      <vt:lpstr>PREGUNTA 3</vt:lpstr>
      <vt:lpstr>TABLA</vt:lpstr>
      <vt:lpstr>TABLADOS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2025-05-29T15:20:14Z</dcterms:modified>
</cp:coreProperties>
</file>