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DATS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" l="1"/>
  <c r="G13" i="3" s="1"/>
  <c r="I9" i="2"/>
  <c r="E8" i="1"/>
  <c r="E9" i="1"/>
  <c r="F9" i="1" s="1"/>
  <c r="E10" i="1"/>
  <c r="F10" i="1" s="1"/>
  <c r="E11" i="1"/>
  <c r="E12" i="1"/>
  <c r="E13" i="1"/>
  <c r="E14" i="1"/>
  <c r="E15" i="1"/>
  <c r="E16" i="1"/>
  <c r="F16" i="1" s="1"/>
  <c r="D28" i="3"/>
  <c r="D29" i="3"/>
  <c r="D27" i="3"/>
  <c r="E15" i="3"/>
  <c r="E14" i="3"/>
  <c r="D14" i="3"/>
  <c r="D15" i="3"/>
  <c r="D16" i="3"/>
  <c r="D17" i="3"/>
  <c r="D18" i="3"/>
  <c r="D13" i="3"/>
  <c r="E13" i="3" s="1"/>
  <c r="I10" i="2"/>
  <c r="I11" i="2"/>
  <c r="I12" i="2"/>
  <c r="I13" i="2"/>
  <c r="I14" i="2"/>
  <c r="I15" i="2"/>
  <c r="I16" i="2"/>
  <c r="I17" i="2"/>
  <c r="C10" i="2"/>
  <c r="C11" i="2"/>
  <c r="C12" i="2"/>
  <c r="C13" i="2"/>
  <c r="C14" i="2"/>
  <c r="C15" i="2"/>
  <c r="C16" i="2"/>
  <c r="C17" i="2"/>
  <c r="C9" i="2"/>
  <c r="F11" i="1"/>
  <c r="F12" i="1"/>
  <c r="F13" i="1"/>
  <c r="F14" i="1"/>
  <c r="F15" i="1"/>
  <c r="F17" i="1"/>
  <c r="F8" i="1"/>
  <c r="E17" i="1"/>
  <c r="G18" i="3" l="1"/>
  <c r="F13" i="3"/>
  <c r="G17" i="3"/>
  <c r="F18" i="3"/>
  <c r="G16" i="3"/>
  <c r="F17" i="3"/>
  <c r="G15" i="3"/>
  <c r="F16" i="3"/>
  <c r="G14" i="3"/>
  <c r="F15" i="3"/>
  <c r="F14" i="3"/>
  <c r="E16" i="3"/>
  <c r="E17" i="3" l="1"/>
  <c r="E18" i="3" s="1"/>
</calcChain>
</file>

<file path=xl/sharedStrings.xml><?xml version="1.0" encoding="utf-8"?>
<sst xmlns="http://schemas.openxmlformats.org/spreadsheetml/2006/main" count="71" uniqueCount="64">
  <si>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</si>
  <si>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</si>
  <si>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</si>
  <si>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</si>
  <si>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</si>
  <si>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</si>
  <si>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</si>
  <si>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</si>
  <si>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</si>
  <si>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</si>
  <si>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</si>
  <si>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</si>
  <si>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</si>
  <si>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</si>
  <si>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</si>
  <si>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</si>
  <si>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</si>
  <si>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</si>
  <si>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</si>
  <si>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</si>
  <si>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</si>
  <si>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</si>
  <si>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</si>
  <si>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</si>
  <si>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</si>
  <si>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</si>
  <si>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</si>
  <si>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</si>
  <si>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</si>
  <si>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</si>
  <si>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</si>
  <si>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</si>
  <si>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</si>
  <si>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</si>
  <si>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</si>
  <si>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</si>
  <si>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</si>
  <si>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</si>
  <si>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</si>
  <si>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</si>
  <si>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</si>
  <si>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</si>
  <si>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</si>
  <si>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</si>
  <si>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</si>
  <si>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</si>
  <si>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</si>
  <si>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</si>
  <si>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</si>
  <si>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</si>
  <si>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</si>
  <si>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</si>
  <si>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11 CADETES TIENEN 1 HERMANO</t>
  </si>
  <si>
    <t>23 CADETES TIENEN DE 0 A 2 HERMANOS</t>
  </si>
  <si>
    <t>EL 23% DE LOS CADETES TIENEN 0 HERMANOS</t>
  </si>
  <si>
    <t>EL 87% DE LOS CADETES TIENEN DE 0 A 3 HERMANOS</t>
  </si>
  <si>
    <t>LA MAYORÍA DE LOS CADETES TIENEN 1 HERMANO</t>
  </si>
  <si>
    <r>
      <t>x</t>
    </r>
    <r>
      <rPr>
        <b/>
        <vertAlign val="subscript"/>
        <sz val="14"/>
        <color theme="1"/>
        <rFont val="Calibri"/>
        <family val="2"/>
        <scheme val="minor"/>
      </rPr>
      <t>i</t>
    </r>
  </si>
  <si>
    <r>
      <t>f</t>
    </r>
    <r>
      <rPr>
        <b/>
        <vertAlign val="subscript"/>
        <sz val="14"/>
        <color theme="1"/>
        <rFont val="Calibri"/>
        <family val="2"/>
        <scheme val="minor"/>
      </rPr>
      <t>i</t>
    </r>
  </si>
  <si>
    <r>
      <t>F</t>
    </r>
    <r>
      <rPr>
        <b/>
        <vertAlign val="subscript"/>
        <sz val="14"/>
        <color theme="1"/>
        <rFont val="Calibri"/>
        <family val="2"/>
        <scheme val="minor"/>
      </rPr>
      <t>i</t>
    </r>
  </si>
  <si>
    <r>
      <t>h</t>
    </r>
    <r>
      <rPr>
        <b/>
        <vertAlign val="subscript"/>
        <sz val="14"/>
        <color theme="1"/>
        <rFont val="Calibri"/>
        <family val="2"/>
        <scheme val="minor"/>
      </rPr>
      <t>i</t>
    </r>
    <r>
      <rPr>
        <b/>
        <sz val="14"/>
        <color theme="1"/>
        <rFont val="Calibri"/>
        <family val="2"/>
        <scheme val="minor"/>
      </rPr>
      <t>%</t>
    </r>
  </si>
  <si>
    <r>
      <t>H</t>
    </r>
    <r>
      <rPr>
        <b/>
        <vertAlign val="subscript"/>
        <sz val="14"/>
        <color theme="1"/>
        <rFont val="Calibri"/>
        <family val="2"/>
        <scheme val="minor"/>
      </rPr>
      <t>i</t>
    </r>
    <r>
      <rPr>
        <b/>
        <sz val="14"/>
        <color theme="1"/>
        <rFont val="Calibri"/>
        <family val="2"/>
        <scheme val="minor"/>
      </rPr>
      <t>%</t>
    </r>
  </si>
  <si>
    <t>EN PROMEDIO LOS CADETES TIENEN 1 HERMANO</t>
  </si>
  <si>
    <t>LOS CADETES TIENEN A LO MAS O A LO MENOS 1 HERMANO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</si>
</sst>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bscript"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166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6">
    <dxf>
      <font>
        <color rgb="FF006100"/>
      </font>
      <fill>
        <patternFill>
          <bgColor rgb="FFC6EFCE"/>
        </patternFill>
      </fill>
    </dxf>
    <dxf>
      <fill>
        <patternFill>
          <bgColor theme="4"/>
        </patternFill>
      </fill>
    </dxf>
    <dxf>
      <fill>
        <patternFill>
          <bgColor theme="4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15" zoomScaleNormal="115" workbookViewId="0">
      <selection activeCell="E15" sqref="E1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29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48</v>
      </c>
      <c r="D7" s="4" t="s">
        <v>49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6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ref="E9:E17" si="2">C17*40%+D17*60%</f>
        <v>6.6</v>
      </c>
      <c r="F17" s="2" t="str">
        <f t="shared" si="1"/>
        <v>DA EXAMEN</v>
      </c>
    </row>
    <row r="19" spans="2:8" x14ac:dyDescent="0.25">
      <c r="B19" s="20" t="s">
        <v>51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50</v>
      </c>
      <c r="C21" s="7"/>
      <c r="D21" s="7"/>
      <c r="E21" s="7"/>
      <c r="F21" s="7"/>
      <c r="G21" s="7"/>
      <c r="H21" s="7"/>
    </row>
    <row r="22" spans="2:8" x14ac:dyDescent="0.25">
      <c r="B22" s="7" t="s">
        <v>40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2" priority="1" operator="greaterThanOrEqual">
      <formula>6</formula>
    </cfRule>
    <cfRule type="cellIs" dxfId="3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85" zoomScaleNormal="85" workbookViewId="0">
      <selection activeCell="I9" sqref="I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30</v>
      </c>
      <c r="B1" s="23"/>
    </row>
    <row r="3" spans="1:9" ht="21" x14ac:dyDescent="0.35">
      <c r="B3" s="25" t="s">
        <v>33</v>
      </c>
      <c r="C3" s="25"/>
      <c r="D3" s="25"/>
      <c r="E3" s="25"/>
      <c r="F3" s="25"/>
      <c r="G3" s="25"/>
    </row>
    <row r="5" spans="1:9" x14ac:dyDescent="0.25">
      <c r="A5" s="24" t="s">
        <v>41</v>
      </c>
      <c r="B5" s="24"/>
      <c r="C5" s="24"/>
      <c r="D5" s="24"/>
      <c r="G5" s="24" t="s">
        <v>43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42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10" zoomScaleNormal="100" workbookViewId="0">
      <selection activeCell="E19" sqref="E19"/>
    </sheetView>
  </sheetViews>
  <sheetFormatPr baseColWidth="10" defaultRowHeight="15.75" x14ac:dyDescent="0.25"/>
  <cols>
    <col min="2" max="2" width="18.5" customWidth="1"/>
    <col min="4" max="4" width="11.75" bestFit="1" customWidth="1"/>
    <col min="7" max="7" width="10.625" customWidth="1"/>
  </cols>
  <sheetData>
    <row r="1" spans="1:8" ht="36" customHeight="1" thickBot="1" x14ac:dyDescent="0.3">
      <c r="A1" s="22" t="s">
        <v>31</v>
      </c>
      <c r="B1" s="23"/>
    </row>
    <row r="3" spans="1:8" ht="21" x14ac:dyDescent="0.35">
      <c r="B3" s="9" t="s">
        <v>32</v>
      </c>
    </row>
    <row r="6" spans="1:8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20.25" x14ac:dyDescent="0.35">
      <c r="C12" s="11" t="s">
        <v>57</v>
      </c>
      <c r="D12" s="11" t="s">
        <v>58</v>
      </c>
      <c r="E12" s="11" t="s">
        <v>59</v>
      </c>
      <c r="F12" s="11" t="s">
        <v>60</v>
      </c>
      <c r="G12" s="11" t="s">
        <v>61</v>
      </c>
      <c r="H12" s="6"/>
    </row>
    <row r="13" spans="1:8" ht="18.75" x14ac:dyDescent="0.3">
      <c r="C13" s="10">
        <v>0</v>
      </c>
      <c r="D13" s="10">
        <f>COUNTIF(DATS,C13)</f>
        <v>7</v>
      </c>
      <c r="E13" s="10">
        <f>D13</f>
        <v>7</v>
      </c>
      <c r="F13" s="35">
        <f>D13/$D$19</f>
        <v>0.23333333333333334</v>
      </c>
      <c r="G13" s="35">
        <f>E13/$D$19</f>
        <v>0.23333333333333334</v>
      </c>
      <c r="H13" s="6"/>
    </row>
    <row r="14" spans="1:8" ht="18.75" x14ac:dyDescent="0.3">
      <c r="C14" s="10">
        <v>1</v>
      </c>
      <c r="D14" s="10">
        <f>COUNTIF(DATS,C14)</f>
        <v>11</v>
      </c>
      <c r="E14" s="10">
        <f>E13+D14</f>
        <v>18</v>
      </c>
      <c r="F14" s="35">
        <f t="shared" ref="F14:F18" si="0">D14/$D$19</f>
        <v>0.36666666666666664</v>
      </c>
      <c r="G14" s="35">
        <f t="shared" ref="G14:G18" si="1">E14/$D$19</f>
        <v>0.6</v>
      </c>
      <c r="H14" s="6"/>
    </row>
    <row r="15" spans="1:8" ht="18.75" x14ac:dyDescent="0.3">
      <c r="C15" s="10">
        <v>2</v>
      </c>
      <c r="D15" s="10">
        <f>COUNTIF(DATS,C15)</f>
        <v>5</v>
      </c>
      <c r="E15" s="10">
        <f>E14+D15</f>
        <v>23</v>
      </c>
      <c r="F15" s="35">
        <f t="shared" si="0"/>
        <v>0.16666666666666666</v>
      </c>
      <c r="G15" s="35">
        <f t="shared" si="1"/>
        <v>0.76666666666666672</v>
      </c>
      <c r="H15" s="6"/>
    </row>
    <row r="16" spans="1:8" ht="18.75" x14ac:dyDescent="0.3">
      <c r="C16" s="10">
        <v>3</v>
      </c>
      <c r="D16" s="10">
        <f>COUNTIF(DATS,C16)</f>
        <v>3</v>
      </c>
      <c r="E16" s="10">
        <f t="shared" ref="E15:E18" si="2">E15+D16</f>
        <v>26</v>
      </c>
      <c r="F16" s="35">
        <f t="shared" si="0"/>
        <v>0.1</v>
      </c>
      <c r="G16" s="35">
        <f t="shared" si="1"/>
        <v>0.8666666666666667</v>
      </c>
      <c r="H16" s="6"/>
    </row>
    <row r="17" spans="1:12" ht="18.75" x14ac:dyDescent="0.3">
      <c r="C17" s="10">
        <v>4</v>
      </c>
      <c r="D17" s="10">
        <f>COUNTIF(DATS,C17)</f>
        <v>3</v>
      </c>
      <c r="E17" s="10">
        <f t="shared" si="2"/>
        <v>29</v>
      </c>
      <c r="F17" s="35">
        <f t="shared" si="0"/>
        <v>0.1</v>
      </c>
      <c r="G17" s="35">
        <f t="shared" si="1"/>
        <v>0.96666666666666667</v>
      </c>
      <c r="H17" s="6"/>
    </row>
    <row r="18" spans="1:12" ht="18.75" x14ac:dyDescent="0.3">
      <c r="C18" s="10">
        <v>5</v>
      </c>
      <c r="D18" s="10">
        <f>COUNTIF(DATS,C18)</f>
        <v>1</v>
      </c>
      <c r="E18" s="10">
        <f t="shared" si="2"/>
        <v>30</v>
      </c>
      <c r="F18" s="35">
        <f t="shared" si="0"/>
        <v>3.3333333333333333E-2</v>
      </c>
      <c r="G18" s="35">
        <f t="shared" si="1"/>
        <v>1</v>
      </c>
      <c r="H18" s="6"/>
    </row>
    <row r="19" spans="1:12" ht="18.75" x14ac:dyDescent="0.3">
      <c r="C19" s="17" t="s">
        <v>28</v>
      </c>
      <c r="D19" s="10">
        <f>COUNT(DATS)</f>
        <v>30</v>
      </c>
      <c r="E19" s="6"/>
      <c r="F19" s="6"/>
      <c r="G19" s="6"/>
      <c r="H19" s="6"/>
    </row>
    <row r="21" spans="1:12" ht="18.75" x14ac:dyDescent="0.3">
      <c r="A21" s="14" t="s">
        <v>34</v>
      </c>
    </row>
    <row r="22" spans="1:12" ht="19.5" thickBot="1" x14ac:dyDescent="0.35">
      <c r="A22" s="14" t="s">
        <v>35</v>
      </c>
      <c r="B22" s="14"/>
      <c r="C22" s="14"/>
      <c r="D22" s="14"/>
    </row>
    <row r="23" spans="1:12" ht="19.5" thickBot="1" x14ac:dyDescent="0.35">
      <c r="A23" s="14" t="s">
        <v>36</v>
      </c>
      <c r="B23" s="14" t="s">
        <v>44</v>
      </c>
      <c r="C23" s="32" t="s">
        <v>52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45</v>
      </c>
      <c r="B24" s="14"/>
      <c r="C24" s="32" t="s">
        <v>53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46</v>
      </c>
      <c r="B25" s="14"/>
      <c r="C25" s="32" t="s">
        <v>54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47</v>
      </c>
      <c r="B26" s="14"/>
      <c r="C26" s="32" t="s">
        <v>55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37</v>
      </c>
      <c r="B27" s="14"/>
      <c r="C27" s="14"/>
      <c r="D27" s="36">
        <f>AVERAGE(DATS)</f>
        <v>1.5666666666666667</v>
      </c>
      <c r="E27" s="26" t="s">
        <v>62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38</v>
      </c>
      <c r="B28" s="14"/>
      <c r="C28" s="14"/>
      <c r="D28" s="18">
        <f>MODE(DATS)</f>
        <v>1</v>
      </c>
      <c r="E28" s="29" t="s">
        <v>56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39</v>
      </c>
      <c r="B29" s="14"/>
      <c r="C29" s="14"/>
      <c r="D29" s="18">
        <f>MEDIAN(DATS)</f>
        <v>1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DATS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2025-05-30T14:30:38Z</dcterms:modified>
</cp:coreProperties>
</file>