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2315" activeTab="2"/>
  </bookViews>
  <sheets>
    <sheet name="PREGUNTA 1" sheetId="1" r:id="rId1"/>
    <sheet name="PREGUNTA 2" sheetId="2" r:id="rId2"/>
    <sheet name="PREGUNTA 3" sheetId="3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7" i="3" l="1"/>
  <c r="D28" i="3"/>
  <c r="D29" i="3"/>
  <c r="C18" i="3"/>
  <c r="D18" i="3" s="1"/>
  <c r="D14" i="3"/>
  <c r="D15" i="3"/>
  <c r="C13" i="3"/>
  <c r="D13" i="3" s="1"/>
  <c r="E13" i="3" s="1"/>
  <c r="I10" i="2"/>
  <c r="I11" i="2"/>
  <c r="I12" i="2"/>
  <c r="I13" i="2"/>
  <c r="I14" i="2"/>
  <c r="I15" i="2"/>
  <c r="I16" i="2"/>
  <c r="I17" i="2"/>
  <c r="I9" i="2"/>
  <c r="C10" i="2"/>
  <c r="C11" i="2"/>
  <c r="C12" i="2"/>
  <c r="C13" i="2"/>
  <c r="C14" i="2"/>
  <c r="C15" i="2"/>
  <c r="C16" i="2"/>
  <c r="C17" i="2"/>
  <c r="C9" i="2"/>
  <c r="F8" i="1"/>
  <c r="F9" i="1"/>
  <c r="F10" i="1"/>
  <c r="F11" i="1"/>
  <c r="F12" i="1"/>
  <c r="F13" i="1"/>
  <c r="F14" i="1"/>
  <c r="F15" i="1"/>
  <c r="F16" i="1"/>
  <c r="F17" i="1"/>
  <c r="E9" i="1"/>
  <c r="E10" i="1"/>
  <c r="E11" i="1"/>
  <c r="E12" i="1"/>
  <c r="E13" i="1"/>
  <c r="E14" i="1"/>
  <c r="E15" i="1"/>
  <c r="E16" i="1"/>
  <c r="E17" i="1"/>
  <c r="E8" i="1"/>
  <c r="D16" i="3"/>
  <c r="D17" i="3"/>
  <c r="E14" i="3" l="1"/>
  <c r="E15" i="3" s="1"/>
  <c r="E16" i="3" s="1"/>
  <c r="E17" i="3" s="1"/>
  <c r="E18" i="3" s="1"/>
  <c r="D19" i="3"/>
  <c r="F17" i="3" l="1"/>
  <c r="F16" i="3"/>
  <c r="F13" i="3"/>
  <c r="G13" i="3" s="1"/>
  <c r="F14" i="3"/>
  <c r="F15" i="3"/>
  <c r="F18" i="3"/>
  <c r="G14" i="3" l="1"/>
  <c r="G15" i="3" s="1"/>
  <c r="G16" i="3" s="1"/>
  <c r="G17" i="3" s="1"/>
  <c r="G18" i="3" s="1"/>
</calcChain>
</file>

<file path=xl/sharedStrings.xml><?xml version="1.0" encoding="utf-8"?>
<sst xmlns="http://schemas.openxmlformats.org/spreadsheetml/2006/main" count="73" uniqueCount="66">
  <si>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</si>
  <si>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</si>
  <si>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</si>
  <si>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</si>
  <si>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</si>
  <si>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</si>
  <si>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</si>
  <si>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</si>
  <si>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</si>
  <si>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</si>
  <si>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</si>
  <si>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</si>
  <si>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</si>
  <si>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</si>
  <si>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</si>
  <si>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</si>
  <si>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</si>
  <si>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</si>
  <si>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</si>
  <si>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</si>
  <si>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</si>
  <si>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</si>
  <si>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</si>
  <si>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</si>
  <si>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</si>
  <si>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</si>
  <si>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</si>
  <si>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</si>
  <si>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</si>
  <si>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</si>
  <si>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</si>
  <si>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</si>
  <si>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</si>
  <si>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</si>
  <si>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</si>
  <si>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</si>
  <si>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</si>
  <si>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</si>
  <si>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</si>
  <si>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</si>
  <si>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</si>
  <si>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</si>
  <si>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</si>
  <si>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</si>
  <si>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</si>
  <si>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</si>
  <si>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</si>
  <si>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</si>
  <si>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</si>
  <si>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</si>
  <si>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</si>
  <si>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</si>
  <si>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</si>
  <si>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</si>
  <si>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</si>
  <si>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</si>
  <si>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 (Aproximar a 1 decimal)</t>
  </si>
  <si>
    <t>NOMBRE:</t>
  </si>
  <si>
    <t>UN TOTAL DE 9 CADETES TIENEN 1 HERMANO</t>
  </si>
  <si>
    <t>EL 30% DE LOS CADETES NO TIENEN HERMANOS</t>
  </si>
  <si>
    <t>UN TOTAL DE 23 CADETES TIENEN A LOS MAS 2 HERMANOS</t>
  </si>
  <si>
    <t>EL 87% DE LOS CADETES TIENE A LO MAS 3 HERMANOS</t>
  </si>
  <si>
    <t>LA MAYORIA DE LOS CADETES NO TIENEN HERMANOS</t>
  </si>
  <si>
    <t>NUMERO DE HERMANOS DE 30 CADETES</t>
  </si>
  <si>
    <t xml:space="preserve">LA MITAD DE LOS CADETES TIENEN A LO MAS 1 HERMANO </t>
  </si>
  <si>
    <t>EN PROMEDIO LOS CADETES TIENEN 2 HERMANO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</si>
</sst>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0" fontId="7" fillId="0" borderId="0" xfId="0" applyFont="1"/>
    <xf numFmtId="1" fontId="4" fillId="6" borderId="7" xfId="0" applyNumberFormat="1" applyFont="1" applyFill="1" applyBorder="1"/>
    <xf numFmtId="0" fontId="4" fillId="6" borderId="1" xfId="0" applyFont="1" applyFill="1" applyBorder="1" applyAlignment="1">
      <alignment horizontal="center"/>
    </xf>
    <xf numFmtId="9" fontId="4" fillId="6" borderId="1" xfId="0" applyNumberFormat="1" applyFont="1" applyFill="1" applyBorder="1" applyAlignment="1">
      <alignment horizontal="center"/>
    </xf>
  </cellXfs>
  <cellStyles count="3">
    <cellStyle name="Moneda [0]" xfId="1" builtinId="7"/>
    <cellStyle name="Normal" xfId="0" builtinId="0"/>
    <cellStyle name="Porcentaje" xfId="2" builtinId="5"/>
  </cellStyles>
  <dxfs count="2">
    <dxf>
      <font>
        <color theme="9"/>
      </font>
    </dxf>
    <dxf>
      <font>
        <color theme="4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="80" zoomScaleNormal="80" workbookViewId="0">
      <selection activeCell="E17" sqref="E17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34</v>
      </c>
      <c r="B1" s="23"/>
    </row>
    <row r="3" spans="1:8" ht="18.75" x14ac:dyDescent="0.3">
      <c r="A3" s="21" t="s">
        <v>1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53</v>
      </c>
      <c r="D7" s="4" t="s">
        <v>54</v>
      </c>
      <c r="E7" s="4" t="s">
        <v>0</v>
      </c>
      <c r="F7" s="4" t="s">
        <v>12</v>
      </c>
    </row>
    <row r="8" spans="1:8" x14ac:dyDescent="0.25">
      <c r="B8" s="5" t="s">
        <v>2</v>
      </c>
      <c r="C8" s="19">
        <v>6.7</v>
      </c>
      <c r="D8" s="2">
        <v>5.9</v>
      </c>
      <c r="E8" s="19">
        <f>C8*$C$6+D8*$D$6</f>
        <v>6.2200000000000006</v>
      </c>
      <c r="F8" s="2" t="str">
        <f>IF(E8&gt;=8,"APROBADO","DA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19">
        <f t="shared" ref="E9:E17" si="0">C9*$C$6+D9*$D$6</f>
        <v>7.42</v>
      </c>
      <c r="F9" s="2" t="str">
        <f t="shared" ref="F9:F17" si="1">IF(E9&gt;=8,"APROBADO","DA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19">
        <f t="shared" si="0"/>
        <v>8.92</v>
      </c>
      <c r="F10" s="2" t="str">
        <f t="shared" si="1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19">
        <f t="shared" si="0"/>
        <v>6.66</v>
      </c>
      <c r="F11" s="2" t="str">
        <f t="shared" si="1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19">
        <f t="shared" si="0"/>
        <v>6.8599999999999994</v>
      </c>
      <c r="F12" s="2" t="str">
        <f t="shared" si="1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19">
        <f t="shared" si="0"/>
        <v>6.7200000000000006</v>
      </c>
      <c r="F13" s="2" t="str">
        <f t="shared" si="1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19">
        <f t="shared" si="0"/>
        <v>6.2200000000000006</v>
      </c>
      <c r="F14" s="2" t="str">
        <f t="shared" si="1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19">
        <f t="shared" si="0"/>
        <v>8.2799999999999994</v>
      </c>
      <c r="F15" s="2" t="str">
        <f t="shared" si="1"/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19">
        <f t="shared" si="0"/>
        <v>5.5200000000000005</v>
      </c>
      <c r="F16" s="2" t="str">
        <f t="shared" si="1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19">
        <f t="shared" si="0"/>
        <v>6.6</v>
      </c>
      <c r="F17" s="2" t="str">
        <f t="shared" si="1"/>
        <v>DA EXAMEN</v>
      </c>
    </row>
    <row r="19" spans="2:8" x14ac:dyDescent="0.25">
      <c r="B19" s="20" t="s">
        <v>56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55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1" priority="1" operator="greaterThan">
      <formula>5.9</formula>
    </cfRule>
    <cfRule type="cellIs" dxfId="0" priority="2" operator="less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75" zoomScaleNormal="75" workbookViewId="0">
      <selection activeCell="I9" sqref="I9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35</v>
      </c>
      <c r="B1" s="23"/>
    </row>
    <row r="3" spans="1:9" ht="21" x14ac:dyDescent="0.35">
      <c r="B3" s="25" t="s">
        <v>38</v>
      </c>
      <c r="C3" s="25"/>
      <c r="D3" s="25"/>
      <c r="E3" s="25"/>
      <c r="F3" s="25"/>
      <c r="G3" s="25"/>
    </row>
    <row r="5" spans="1:9" x14ac:dyDescent="0.25">
      <c r="A5" s="24" t="s">
        <v>46</v>
      </c>
      <c r="B5" s="24"/>
      <c r="C5" s="24"/>
      <c r="D5" s="24"/>
      <c r="G5" s="24" t="s">
        <v>48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13</v>
      </c>
      <c r="C8" s="8" t="s">
        <v>14</v>
      </c>
      <c r="G8" s="8" t="s">
        <v>26</v>
      </c>
      <c r="H8" s="8" t="s">
        <v>47</v>
      </c>
      <c r="I8" s="8" t="s">
        <v>27</v>
      </c>
    </row>
    <row r="9" spans="1:9" x14ac:dyDescent="0.25">
      <c r="B9" s="16">
        <v>2000</v>
      </c>
      <c r="C9" s="2">
        <f>IF(B9&gt;2000,B9-500,B9*3)</f>
        <v>6000</v>
      </c>
      <c r="G9" s="15" t="s">
        <v>16</v>
      </c>
      <c r="H9" s="2" t="s">
        <v>24</v>
      </c>
      <c r="I9" s="2" t="str">
        <f>IF(H9="SI","FRANCO","EN ESTUDIO")</f>
        <v>FRANCO</v>
      </c>
    </row>
    <row r="10" spans="1:9" x14ac:dyDescent="0.25">
      <c r="B10" s="16">
        <v>1000</v>
      </c>
      <c r="C10" s="2">
        <f t="shared" ref="C10:C17" si="0">IF(B10&gt;2000,B10-500,B10*3)</f>
        <v>3000</v>
      </c>
      <c r="G10" s="15" t="s">
        <v>15</v>
      </c>
      <c r="H10" s="2" t="s">
        <v>25</v>
      </c>
      <c r="I10" s="2" t="str">
        <f t="shared" ref="I10:I17" si="1">IF(H10="SI","FRANCO","EN ESTUDIO")</f>
        <v>EN ESTUDIO</v>
      </c>
    </row>
    <row r="11" spans="1:9" x14ac:dyDescent="0.25">
      <c r="B11" s="16">
        <v>3500</v>
      </c>
      <c r="C11" s="2">
        <f t="shared" si="0"/>
        <v>3000</v>
      </c>
      <c r="G11" s="15" t="s">
        <v>21</v>
      </c>
      <c r="H11" s="2" t="s">
        <v>25</v>
      </c>
      <c r="I11" s="2" t="str">
        <f t="shared" si="1"/>
        <v>EN ESTUDIO</v>
      </c>
    </row>
    <row r="12" spans="1:9" x14ac:dyDescent="0.25">
      <c r="B12" s="16">
        <v>4000</v>
      </c>
      <c r="C12" s="2">
        <f t="shared" si="0"/>
        <v>3500</v>
      </c>
      <c r="G12" s="15" t="s">
        <v>18</v>
      </c>
      <c r="H12" s="2" t="s">
        <v>24</v>
      </c>
      <c r="I12" s="2" t="str">
        <f t="shared" si="1"/>
        <v>FRANCO</v>
      </c>
    </row>
    <row r="13" spans="1:9" x14ac:dyDescent="0.25">
      <c r="B13" s="16">
        <v>1500</v>
      </c>
      <c r="C13" s="2">
        <f t="shared" si="0"/>
        <v>4500</v>
      </c>
      <c r="G13" s="15" t="s">
        <v>20</v>
      </c>
      <c r="H13" s="2" t="s">
        <v>24</v>
      </c>
      <c r="I13" s="2" t="str">
        <f t="shared" si="1"/>
        <v>FRANCO</v>
      </c>
    </row>
    <row r="14" spans="1:9" x14ac:dyDescent="0.25">
      <c r="B14" s="16">
        <v>5000</v>
      </c>
      <c r="C14" s="2">
        <f t="shared" si="0"/>
        <v>4500</v>
      </c>
      <c r="G14" s="15" t="s">
        <v>22</v>
      </c>
      <c r="H14" s="2" t="s">
        <v>25</v>
      </c>
      <c r="I14" s="2" t="str">
        <f t="shared" si="1"/>
        <v>EN ESTUDIO</v>
      </c>
    </row>
    <row r="15" spans="1:9" x14ac:dyDescent="0.25">
      <c r="B15" s="16">
        <v>6000</v>
      </c>
      <c r="C15" s="2">
        <f t="shared" si="0"/>
        <v>5500</v>
      </c>
      <c r="G15" s="15" t="s">
        <v>23</v>
      </c>
      <c r="H15" s="2" t="s">
        <v>24</v>
      </c>
      <c r="I15" s="2" t="str">
        <f t="shared" si="1"/>
        <v>FRANCO</v>
      </c>
    </row>
    <row r="16" spans="1:9" x14ac:dyDescent="0.25">
      <c r="B16" s="16">
        <v>4300</v>
      </c>
      <c r="C16" s="2">
        <f t="shared" si="0"/>
        <v>3800</v>
      </c>
      <c r="G16" s="15" t="s">
        <v>17</v>
      </c>
      <c r="H16" s="2" t="s">
        <v>25</v>
      </c>
      <c r="I16" s="2" t="str">
        <f t="shared" si="1"/>
        <v>EN ESTUDIO</v>
      </c>
    </row>
    <row r="17" spans="2:9" x14ac:dyDescent="0.25">
      <c r="B17" s="16">
        <v>3700</v>
      </c>
      <c r="C17" s="2">
        <f t="shared" si="0"/>
        <v>3200</v>
      </c>
      <c r="G17" s="15" t="s">
        <v>19</v>
      </c>
      <c r="H17" s="2" t="s">
        <v>25</v>
      </c>
      <c r="I17" s="2" t="str">
        <f t="shared" si="1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zoomScale="80" zoomScaleNormal="80" workbookViewId="0">
      <selection activeCell="D27" sqref="D27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11" ht="36" customHeight="1" thickBot="1" x14ac:dyDescent="0.3">
      <c r="A1" s="22" t="s">
        <v>36</v>
      </c>
      <c r="B1" s="23"/>
    </row>
    <row r="3" spans="1:11" ht="21" x14ac:dyDescent="0.35">
      <c r="B3" s="9" t="s">
        <v>37</v>
      </c>
    </row>
    <row r="6" spans="1:11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11" ht="18.75" x14ac:dyDescent="0.3">
      <c r="C7" s="12">
        <v>0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11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11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11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11" ht="18.75" x14ac:dyDescent="0.3">
      <c r="C11" s="13"/>
      <c r="D11" s="13"/>
      <c r="E11" s="13"/>
      <c r="F11" s="13"/>
      <c r="G11" s="13"/>
      <c r="H11" s="13"/>
    </row>
    <row r="12" spans="1:11" ht="18.75" x14ac:dyDescent="0.3">
      <c r="C12" s="11" t="s">
        <v>28</v>
      </c>
      <c r="D12" s="11" t="s">
        <v>29</v>
      </c>
      <c r="E12" s="11" t="s">
        <v>30</v>
      </c>
      <c r="F12" s="11" t="s">
        <v>31</v>
      </c>
      <c r="G12" s="11" t="s">
        <v>32</v>
      </c>
      <c r="H12" s="6"/>
    </row>
    <row r="13" spans="1:11" ht="26.25" x14ac:dyDescent="0.4">
      <c r="C13" s="10">
        <f>MIN(C6:H10)</f>
        <v>0</v>
      </c>
      <c r="D13" s="10">
        <f>COUNTIF($C$6:$H$10,C13)</f>
        <v>9</v>
      </c>
      <c r="E13" s="10">
        <f>D13</f>
        <v>9</v>
      </c>
      <c r="F13" s="32">
        <f>D13/$D$19</f>
        <v>0.3</v>
      </c>
      <c r="G13" s="33">
        <f>F13</f>
        <v>0.3</v>
      </c>
      <c r="H13" s="6"/>
      <c r="J13" t="s">
        <v>57</v>
      </c>
      <c r="K13" s="34" t="s">
        <v>63</v>
      </c>
    </row>
    <row r="14" spans="1:11" ht="18.75" x14ac:dyDescent="0.3">
      <c r="C14" s="36">
        <v>1</v>
      </c>
      <c r="D14" s="10">
        <f t="shared" ref="D14:D18" si="0">COUNTIF($C$6:$H$10,C14)</f>
        <v>9</v>
      </c>
      <c r="E14" s="10">
        <f>E13+D14</f>
        <v>18</v>
      </c>
      <c r="F14" s="32">
        <f t="shared" ref="F14:F18" si="1">D14/$D$19</f>
        <v>0.3</v>
      </c>
      <c r="G14" s="37">
        <f>G13+F14</f>
        <v>0.6</v>
      </c>
      <c r="H14" s="6"/>
    </row>
    <row r="15" spans="1:11" ht="18.75" x14ac:dyDescent="0.3">
      <c r="C15" s="10">
        <v>2</v>
      </c>
      <c r="D15" s="10">
        <f t="shared" si="0"/>
        <v>5</v>
      </c>
      <c r="E15" s="10">
        <f t="shared" ref="E15:E18" si="2">E14+D15</f>
        <v>23</v>
      </c>
      <c r="F15" s="32">
        <f t="shared" si="1"/>
        <v>0.16666666666666666</v>
      </c>
      <c r="G15" s="33">
        <f t="shared" ref="G15:G18" si="3">G14+F15</f>
        <v>0.76666666666666661</v>
      </c>
      <c r="H15" s="6"/>
    </row>
    <row r="16" spans="1:11" ht="18.75" x14ac:dyDescent="0.3">
      <c r="C16" s="10">
        <v>3</v>
      </c>
      <c r="D16" s="10">
        <f t="shared" si="0"/>
        <v>3</v>
      </c>
      <c r="E16" s="10">
        <f t="shared" si="2"/>
        <v>26</v>
      </c>
      <c r="F16" s="32">
        <f t="shared" si="1"/>
        <v>0.1</v>
      </c>
      <c r="G16" s="33">
        <f t="shared" si="3"/>
        <v>0.86666666666666659</v>
      </c>
      <c r="H16" s="6"/>
    </row>
    <row r="17" spans="1:12" ht="18.75" x14ac:dyDescent="0.3">
      <c r="C17" s="10">
        <v>4</v>
      </c>
      <c r="D17" s="10">
        <f t="shared" si="0"/>
        <v>3</v>
      </c>
      <c r="E17" s="10">
        <f t="shared" si="2"/>
        <v>29</v>
      </c>
      <c r="F17" s="32">
        <f t="shared" si="1"/>
        <v>0.1</v>
      </c>
      <c r="G17" s="33">
        <f t="shared" si="3"/>
        <v>0.96666666666666656</v>
      </c>
      <c r="H17" s="6"/>
    </row>
    <row r="18" spans="1:12" ht="18.75" x14ac:dyDescent="0.3">
      <c r="C18" s="10">
        <f>MAX(C6:H10)</f>
        <v>5</v>
      </c>
      <c r="D18" s="10">
        <f t="shared" si="0"/>
        <v>1</v>
      </c>
      <c r="E18" s="10">
        <f t="shared" si="2"/>
        <v>30</v>
      </c>
      <c r="F18" s="32">
        <f t="shared" si="1"/>
        <v>3.3333333333333333E-2</v>
      </c>
      <c r="G18" s="33">
        <f t="shared" si="3"/>
        <v>0.99999999999999989</v>
      </c>
      <c r="H18" s="6"/>
    </row>
    <row r="19" spans="1:12" ht="18.75" x14ac:dyDescent="0.3">
      <c r="C19" s="17" t="s">
        <v>33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39</v>
      </c>
    </row>
    <row r="22" spans="1:12" ht="19.5" thickBot="1" x14ac:dyDescent="0.35">
      <c r="A22" s="14" t="s">
        <v>40</v>
      </c>
      <c r="B22" s="14"/>
      <c r="C22" s="14"/>
      <c r="D22" s="14"/>
    </row>
    <row r="23" spans="1:12" ht="19.5" thickBot="1" x14ac:dyDescent="0.35">
      <c r="A23" s="14" t="s">
        <v>41</v>
      </c>
      <c r="B23" s="14" t="s">
        <v>49</v>
      </c>
      <c r="C23" s="29" t="s">
        <v>58</v>
      </c>
      <c r="D23" s="30"/>
      <c r="E23" s="30"/>
      <c r="F23" s="30"/>
      <c r="G23" s="30"/>
      <c r="H23" s="30"/>
      <c r="I23" s="30"/>
      <c r="J23" s="30"/>
      <c r="K23" s="30"/>
      <c r="L23" s="31"/>
    </row>
    <row r="24" spans="1:12" ht="19.5" thickBot="1" x14ac:dyDescent="0.35">
      <c r="A24" s="14" t="s">
        <v>50</v>
      </c>
      <c r="B24" s="14"/>
      <c r="C24" s="29" t="s">
        <v>60</v>
      </c>
      <c r="D24" s="30"/>
      <c r="E24" s="30"/>
      <c r="F24" s="30"/>
      <c r="G24" s="30"/>
      <c r="H24" s="30"/>
      <c r="I24" s="30"/>
      <c r="J24" s="30"/>
      <c r="K24" s="30"/>
      <c r="L24" s="31"/>
    </row>
    <row r="25" spans="1:12" ht="19.5" thickBot="1" x14ac:dyDescent="0.35">
      <c r="A25" s="14" t="s">
        <v>51</v>
      </c>
      <c r="B25" s="14"/>
      <c r="C25" s="29" t="s">
        <v>59</v>
      </c>
      <c r="D25" s="30"/>
      <c r="E25" s="30"/>
      <c r="F25" s="30"/>
      <c r="G25" s="30"/>
      <c r="H25" s="30"/>
      <c r="I25" s="30"/>
      <c r="J25" s="30"/>
      <c r="K25" s="30"/>
      <c r="L25" s="31"/>
    </row>
    <row r="26" spans="1:12" ht="19.5" thickBot="1" x14ac:dyDescent="0.35">
      <c r="A26" s="14" t="s">
        <v>52</v>
      </c>
      <c r="B26" s="14"/>
      <c r="C26" s="29" t="s">
        <v>61</v>
      </c>
      <c r="D26" s="30"/>
      <c r="E26" s="30"/>
      <c r="F26" s="30"/>
      <c r="G26" s="30"/>
      <c r="H26" s="30"/>
      <c r="I26" s="30"/>
      <c r="J26" s="30"/>
      <c r="K26" s="30"/>
      <c r="L26" s="31"/>
    </row>
    <row r="27" spans="1:12" ht="19.5" thickBot="1" x14ac:dyDescent="0.35">
      <c r="A27" s="14" t="s">
        <v>42</v>
      </c>
      <c r="B27" s="14"/>
      <c r="C27" s="14"/>
      <c r="D27" s="35">
        <f>AVERAGE(C6:H10)</f>
        <v>1.5</v>
      </c>
      <c r="E27" s="26" t="s">
        <v>65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43</v>
      </c>
      <c r="B28" s="14"/>
      <c r="C28" s="14"/>
      <c r="D28" s="18">
        <f>MODE(C6:H10)</f>
        <v>0</v>
      </c>
      <c r="E28" s="26" t="s">
        <v>62</v>
      </c>
      <c r="F28" s="27"/>
      <c r="G28" s="27"/>
      <c r="H28" s="27"/>
      <c r="I28" s="27"/>
      <c r="J28" s="27"/>
      <c r="K28" s="27"/>
      <c r="L28" s="28"/>
    </row>
    <row r="29" spans="1:12" ht="19.5" thickBot="1" x14ac:dyDescent="0.35">
      <c r="A29" s="14" t="s">
        <v>44</v>
      </c>
      <c r="B29" s="14"/>
      <c r="C29" s="14"/>
      <c r="D29" s="18">
        <f>MEDIAN(C6:H10)</f>
        <v>1</v>
      </c>
      <c r="E29" s="26" t="s">
        <v>64</v>
      </c>
      <c r="F29" s="27"/>
      <c r="G29" s="27"/>
      <c r="H29" s="27"/>
      <c r="I29" s="27"/>
      <c r="J29" s="27"/>
      <c r="K29" s="27"/>
      <c r="L29" s="28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PREGUNTA 1</vt:lpstr>
      <vt:lpstr>PREGUNTA 2</vt:lpstr>
      <vt:lpstr>PREGUNTA 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2025-05-29T16:40:30Z</dcterms:modified>
</cp:coreProperties>
</file>